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externalReferences>
    <externalReference r:id="rId5"/>
  </externalReferences>
  <definedNames>
    <definedName name="TIPO" localSheetId="0">'MATRIZ CONSOLIDACION PQRS'!$BO$1:$BO$5</definedName>
  </definedNames>
  <calcPr fullCalcOnLoad="1"/>
</workbook>
</file>

<file path=xl/sharedStrings.xml><?xml version="1.0" encoding="utf-8"?>
<sst xmlns="http://schemas.openxmlformats.org/spreadsheetml/2006/main" count="6264" uniqueCount="985">
  <si>
    <t>Cordial saludo
Mucho gusto mi nombre es Leydy Rueda Villota, el motivo de este correo que envió a ustedes, es para solicitar si me pueden colaborar con una cita particular, con especialidad de Ortopedia en la ciudad de Bogota D.C. Es para una paciente de 54 años, ya que nos encontramos requiriendo una valoración medica, de rodilla izquierda y derecha. Quedamos atentos si podríamos programar esta cita directamente con ustedes, de igual forma quedamos del valor de esta valoración, les agradecemos de antemano y quedamos atentos a cualquier respuesta.
Muchas gracias 
Atentamente,
Leydy Norelly Rueda Villota  
Correo: rueda.leidy15@hotmail.com
Celular 1: 3142141231
Celular 2: 3168997620
S.C</t>
  </si>
  <si>
    <t>Buenas tardes, llego desde el 15 de marzo del año presente esperando la programación de la cirugía  y a la fecha no he tenido respuesta, llamo y no es posible la comunicación con el hospital sera posible que me indique a que número o cual es el paso a seguir para la programación de mi cirugía, veo que colocan muchas barreras de acceso para la cirugía.
gracias</t>
  </si>
  <si>
    <t>Cordial saludo.
Solicito su amable colaboración agendando cita de Otorrinología,
adjunto envío autorización y órdenes.
Cordialmente.
JENNY CAROLINA ESCOBAR OVALLE
PROFESIONAL ACCESO A SERVICIOS DE SALUD DEPARTAMENTAL
jenny.escobar@asmetsalud.com
60 1 285 3779   www.asmetsalud.com
Cra 7 # 35-23, Bogotá DC
Ver documento adjunto 
AM</t>
  </si>
  <si>
    <t>Buenas tardes para solicitar cita por oftalmologia para la señora Hermelinda Sona De Ruiz cc: 21101491 de Villapinzon cel: 3229496610 eps: famisanar cotizante # autorizacion (POS) 248-84276409 vigencia 90 dias, espero respuesta oportuna gracias
Ver documento adjunto
AM</t>
  </si>
  <si>
    <t>no registra</t>
  </si>
  <si>
    <t>ZIPAQUIRA</t>
  </si>
  <si>
    <t>bogota</t>
  </si>
  <si>
    <t>6500200 ext. 123</t>
  </si>
  <si>
    <t>Ñ Demora en la programacion de cirugia: Amb y Hospitalizacion.</t>
  </si>
  <si>
    <t>Hija</t>
  </si>
  <si>
    <t>EPS CONVIDA</t>
  </si>
  <si>
    <t>S Posibles novedades de seguridad clinica durante el proceso de atencion al paciente.</t>
  </si>
  <si>
    <t>AJ Falta de calidez y trato amable.</t>
  </si>
  <si>
    <t>AH Sugiere mejorar la calidad en la atencion que ofrece el personal medico.</t>
  </si>
  <si>
    <t>R Dificultad en la comunicación telefonoca para la asignacion de la citas: call center, gastro, neumo, Rx, cardiologia, etc.</t>
  </si>
  <si>
    <t>Seguridad</t>
  </si>
  <si>
    <t>Humanización</t>
  </si>
  <si>
    <t>Cartelera</t>
  </si>
  <si>
    <t>Correo certificado</t>
  </si>
  <si>
    <t>MARISOL GARAVITO BEJARANO</t>
  </si>
  <si>
    <t>Subdirectora de Defensoria al Usuario</t>
  </si>
  <si>
    <t>Informando sobre la respuesta a su requerimiento</t>
  </si>
  <si>
    <t>Público</t>
  </si>
  <si>
    <t>Privado</t>
  </si>
  <si>
    <t>E.S.E HOSPITAL UNIVERSITARIO LA SAMARITANA</t>
  </si>
  <si>
    <t>X</t>
  </si>
  <si>
    <t>Subsidiado</t>
  </si>
  <si>
    <t>Contributivo</t>
  </si>
  <si>
    <t>Particular</t>
  </si>
  <si>
    <t>Hospital</t>
  </si>
  <si>
    <t>BOGOTA</t>
  </si>
  <si>
    <t>Accesibilidad</t>
  </si>
  <si>
    <t>NA</t>
  </si>
  <si>
    <t>Continuidad</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</si>
  <si>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</si>
  <si>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</si>
  <si>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</si>
  <si>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</si>
  <si>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</si>
  <si>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</si>
  <si>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</si>
  <si>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</si>
  <si>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</si>
  <si>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</si>
  <si>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</si>
  <si>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</si>
  <si>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</si>
  <si>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</si>
  <si>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</si>
  <si>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</si>
  <si>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</si>
  <si>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</si>
  <si>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</si>
  <si>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</si>
  <si>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</si>
  <si>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</si>
  <si>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</si>
  <si>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</si>
  <si>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</si>
  <si>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</si>
  <si>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</si>
  <si>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</si>
  <si>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</si>
  <si>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</si>
  <si>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</si>
  <si>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</si>
  <si>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</si>
  <si>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</si>
  <si>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</si>
  <si>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</si>
  <si>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</si>
  <si>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</si>
  <si>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</si>
  <si>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</si>
  <si>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</si>
  <si>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</si>
  <si>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</si>
  <si>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</si>
  <si>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</si>
  <si>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</si>
  <si>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</si>
  <si>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</si>
  <si>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</si>
  <si>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</si>
  <si>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</si>
  <si>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</si>
  <si>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</si>
  <si>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</si>
  <si>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</si>
  <si>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</si>
  <si>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</si>
  <si>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</si>
  <si>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</si>
  <si>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</si>
  <si>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</si>
  <si>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</si>
  <si>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</si>
  <si>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</si>
  <si>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</si>
  <si>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</si>
  <si>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</si>
  <si>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</si>
  <si>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</si>
  <si>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</si>
  <si>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</si>
  <si>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</si>
  <si>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</si>
  <si>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</si>
  <si>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</si>
  <si>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</si>
  <si>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</si>
  <si>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</si>
  <si>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</si>
  <si>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</si>
  <si>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</si>
  <si>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</si>
  <si>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</si>
  <si>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</si>
  <si>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</si>
  <si>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</si>
  <si>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</si>
  <si>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</si>
  <si>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</si>
  <si>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</si>
  <si>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</si>
  <si>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</si>
  <si>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</si>
  <si>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</si>
  <si>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</si>
  <si>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</si>
  <si>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</si>
  <si>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</si>
  <si>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</si>
  <si>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</si>
  <si>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</si>
  <si>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</si>
  <si>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</si>
  <si>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</si>
  <si>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</si>
  <si>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</si>
  <si>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</si>
  <si>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</si>
  <si>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</si>
  <si>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</si>
  <si>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</si>
  <si>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</si>
  <si>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</si>
  <si>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</si>
  <si>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</si>
  <si>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</si>
  <si>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</si>
  <si>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</si>
  <si>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</si>
  <si>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</si>
  <si>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</si>
  <si>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</si>
  <si>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</si>
  <si>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</si>
  <si>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</si>
  <si>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</si>
  <si>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</si>
  <si>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</si>
  <si>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</si>
  <si>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Subdirectora Defensoría del Usuario </t>
  </si>
  <si>
    <t>defensor.subdirector@hus.org.co</t>
  </si>
  <si>
    <t>Bogota</t>
  </si>
  <si>
    <t>ESE Hospital Universitario de la Samaritana</t>
  </si>
  <si>
    <t>NR</t>
  </si>
  <si>
    <t>4077075- EXT 10109-10280</t>
  </si>
  <si>
    <t>Reclamo</t>
  </si>
  <si>
    <t>Queja</t>
  </si>
  <si>
    <t>Oportunidad</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</si>
  <si>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</si>
  <si>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</si>
  <si>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</si>
  <si>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</si>
  <si>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</si>
  <si>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</si>
  <si>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</si>
  <si>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</si>
  <si>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</si>
  <si>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</si>
  <si>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</si>
  <si>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</si>
  <si>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</si>
  <si>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</si>
  <si>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</si>
  <si>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</si>
  <si>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</si>
  <si>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</si>
  <si>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</si>
  <si>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</si>
  <si>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</si>
  <si>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</si>
  <si>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</si>
  <si>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</si>
  <si>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</si>
  <si>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</si>
  <si>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</si>
  <si>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</si>
  <si>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</si>
  <si>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</si>
  <si>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</si>
  <si>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</si>
  <si>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</si>
  <si>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</si>
  <si>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</si>
  <si>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</si>
  <si>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</si>
  <si>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</si>
  <si>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</si>
  <si>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</si>
  <si>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</si>
  <si>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</si>
  <si>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</si>
  <si>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</si>
  <si>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</si>
  <si>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</si>
  <si>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</si>
  <si>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</si>
  <si>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</si>
  <si>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</si>
  <si>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</si>
  <si>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</si>
  <si>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</si>
  <si>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</si>
  <si>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</si>
  <si>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</si>
  <si>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</si>
  <si>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</si>
  <si>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</si>
  <si>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</si>
  <si>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</si>
  <si>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</si>
  <si>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</si>
  <si>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</si>
  <si>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</si>
  <si>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</si>
  <si>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</si>
  <si>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</si>
  <si>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</si>
  <si>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</si>
  <si>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</si>
  <si>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</si>
  <si>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</si>
  <si>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</si>
  <si>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</si>
  <si>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</si>
  <si>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</si>
  <si>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</si>
  <si>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</si>
  <si>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</si>
  <si>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</si>
  <si>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</si>
  <si>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</si>
  <si>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</si>
  <si>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</si>
  <si>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</si>
  <si>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</si>
  <si>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</si>
  <si>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</si>
  <si>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</si>
  <si>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</si>
  <si>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</si>
  <si>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</si>
  <si>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</si>
  <si>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</si>
  <si>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</si>
  <si>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</si>
  <si>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</si>
  <si>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</si>
  <si>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</si>
  <si>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</si>
  <si>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</si>
  <si>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</si>
  <si>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</si>
  <si>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</si>
  <si>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</si>
  <si>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</si>
  <si>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</si>
  <si>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</si>
  <si>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</si>
  <si>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</si>
  <si>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</si>
  <si>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</si>
  <si>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</si>
  <si>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</si>
  <si>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</si>
  <si>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</si>
  <si>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</si>
  <si>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</si>
  <si>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</si>
  <si>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</si>
  <si>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</si>
  <si>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</si>
  <si>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</si>
  <si>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</si>
  <si>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</si>
  <si>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</si>
  <si>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</si>
  <si>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</si>
  <si>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</si>
  <si>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</si>
  <si>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</si>
  <si>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</si>
  <si>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</si>
  <si>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</si>
  <si>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</si>
  <si>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</si>
  <si>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</si>
  <si>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</si>
  <si>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</si>
  <si>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</si>
  <si>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</si>
  <si>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</si>
  <si>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</si>
  <si>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</si>
  <si>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</si>
  <si>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</si>
  <si>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</si>
  <si>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</si>
  <si>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</si>
  <si>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</si>
  <si>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</si>
  <si>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</si>
  <si>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</si>
  <si>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</si>
  <si>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</si>
  <si>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</si>
  <si>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</si>
  <si>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</si>
  <si>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</si>
  <si>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</si>
  <si>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</si>
  <si>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</si>
  <si>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</si>
  <si>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</si>
  <si>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</si>
  <si>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</si>
  <si>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</si>
  <si>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</si>
  <si>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</si>
  <si>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</si>
  <si>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</si>
  <si>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</si>
  <si>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</si>
  <si>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</si>
  <si>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</si>
  <si>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</si>
  <si>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</si>
  <si>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</si>
  <si>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</si>
  <si>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</si>
  <si>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</si>
  <si>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</si>
  <si>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</si>
  <si>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</si>
  <si>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</si>
  <si>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Bogotá D.C.</t>
  </si>
  <si>
    <t>Solicitud de Información</t>
  </si>
  <si>
    <t>Petición</t>
  </si>
  <si>
    <t>Sugerencia</t>
  </si>
  <si>
    <t>Felicitación</t>
  </si>
  <si>
    <t>Página web</t>
  </si>
  <si>
    <t>Correo Electrónico</t>
  </si>
  <si>
    <t>Apertura de Buzón</t>
  </si>
  <si>
    <t>Presencial/Escrito</t>
  </si>
  <si>
    <t>Famisanar</t>
  </si>
  <si>
    <t>NO REGISTRA</t>
  </si>
  <si>
    <t>No registra</t>
  </si>
  <si>
    <t>CARRERA 13 A N° 77 A - 63</t>
  </si>
  <si>
    <t>Bogotá</t>
  </si>
  <si>
    <t>calidad.pqr@convida.com.co</t>
  </si>
  <si>
    <t>Cédula de ciudadanía</t>
  </si>
  <si>
    <t>Otro</t>
  </si>
  <si>
    <t>HIJA</t>
  </si>
  <si>
    <t>HIJO</t>
  </si>
  <si>
    <t>Denuncia</t>
  </si>
  <si>
    <t>Hospital Regional de Zipaquirá</t>
  </si>
  <si>
    <t>Villanueva</t>
  </si>
  <si>
    <t>2022-03-31</t>
  </si>
  <si>
    <t>VEREDA BARRO BLANCO COGUA</t>
  </si>
  <si>
    <t>CARRERA 13A # 77A - 63</t>
  </si>
  <si>
    <t>COGUA CUNDINAMARCA</t>
  </si>
  <si>
    <t>NO REGITRA</t>
  </si>
  <si>
    <t>jenny.escbar@asmetsalud.com</t>
  </si>
  <si>
    <t>mccamachot2612@gmail.com</t>
  </si>
  <si>
    <t>No Registra</t>
  </si>
  <si>
    <t>barrio centro</t>
  </si>
  <si>
    <t>katha.olaya1210@gmail.com</t>
  </si>
  <si>
    <t>CARRERA 7 # 35 - 23</t>
  </si>
  <si>
    <t>hermelindazonaderuiz0411@gmail.com</t>
  </si>
  <si>
    <t>aseguramiento@tabio-cundinamarca.gov.co</t>
  </si>
  <si>
    <t>NUERA</t>
  </si>
  <si>
    <t>MAMA</t>
  </si>
  <si>
    <t>Hijo</t>
  </si>
  <si>
    <t>hija</t>
  </si>
  <si>
    <t>FAMISANAR EPS</t>
  </si>
  <si>
    <t>El 29 de marzo mi pareja y yo tenemos cita para una ecografía obstétrica y entendiendo las medidas de bioseguridad se asistió con  los protocolos establecidos el doctor encargado del procedimiento no me permitió el ingreso aun sabiendo que soy el padre y tengo ese derecho. No brindo ninguna explicación y a mi petición simplemente dijo que esperara afuera como una decisión arbitraria.</t>
  </si>
  <si>
    <t>Cordial saludo.
Envió documentos para solicitud de cita.
Gracias 
S.C</t>
  </si>
  <si>
    <t>Buenos días, me permito solicitar a ustedes muy amablemente y de manera prioritaria, la historia clínica relacionada a continuación en el anexo.
agradecemos su amable atención y quedamos atentos a su pronta respuesta.
V.C
Atte. Carolina Araguere
Tec de apoyo cuenta alto costo 
Eps Capresoca 
V.C</t>
  </si>
  <si>
    <t>Buenos días,
fuera tan amable de informarme como sacar una cita para una ultrasonografía de tiroides en la sede de Bogotá, he escrito al correo de radiología, he marcado a las extensiones y no me contestan, vivo fuera de bogotá, 
gracias.
atentamente 
 ANA LUCILA RODRIGUEZ MONTAÑO
C.C 20450773
Ver documento adjunto
AM</t>
  </si>
  <si>
    <t>Buen día,
En el hospital de Bogotá me realizaron una cirugia de calculos en riñon, el 22 de marzo cuando me fueron a retirar el cateter que me habian dejado surgio una complicación y me indicaron que debia hacerse por cirugia de manera urgente porque el cateter está atascado el la uretra. Se hicieron las autorizaciones ante eps asi como los examenes medicos solicitados para pasar a anestesiologia se hizo la solicitud de la cita y me la asignaron para el 27 de abril, me habian dicho que daban prioridad porque se puede afectar el conducto y el riñon pero no fue asi en el momento de asignar esta cita, adicional despues tendria que esperar mucho tiempo para la cirugia, les agradezco me colaboren para un agendamiento más pronto para que no se vea afectada mi salud.
Gracias</t>
  </si>
  <si>
    <t>El día 31 de marzo del presente año tuve un accidente donde un carro me estrelló me quedaron de enviar a mi correo electrónico lo del SOAT más nunca llegó quisiera saber ya que debo llevar esos papeles a la empresa donde trabajo 
Ver documento adjunto
AM</t>
  </si>
  <si>
    <t>Buen dia,
Yo, Vargas Puentes Ernesto, identificado con cedula de ciudadanía numero: 3.225.832, solicito a ustedes una orden para poder sacar nuevamente cita de control de seguimiento con especialista en cirugía plástica estética y reconstructiva; puesto que asistí a cita el 19  de octubre de 2021, pero por el momento no me dieron orden medica para esta cita de control, con el doctor Sierra  Bernal Rubén Dario.  
Agradezco su comprensión y colaboración,
cordialmente,
Vargas Puentes Ernesto
C.C. 3225832
Cel: 3222429385
S.C</t>
  </si>
  <si>
    <t>BUENOS DIAS SOY DE GIRARDOT Y YA TENGO LA ORDEN Y AUTIRIZADA X CONVIDA Y NOS DIERON PARA SACAR LA CITA EN LA SAMARITANA ES MI ABUELA ISABEL BERNAL MEDINA DE BERNAL CEDULA 20611668
S.C</t>
  </si>
  <si>
    <t>SOLICITUD DE PROGRAMACION DE CIRUGIA COLECISTECTOMIA POR LAPARASCOPIA 
QX APROBADO POR COMITE SUJETO A AUDITORIA MEDICA
VC</t>
  </si>
  <si>
    <t>REQUERIMIENTO DE LOS RESULTADOS DE LA BIOPSIA QUE ME REALIZARON EL DÍA 30 DE MARZO DEL 2022</t>
  </si>
  <si>
    <t>NESECITO SABER SI YA SALIERON LOS EXAMENES QUE ME TOMARON DE UNA BIOPSIA QUE ME REALIZARON EL DIA MIERCOLES 30 DE MARZO</t>
  </si>
  <si>
    <t>Yo se que la auxiliar no tiene la culpa pero no entiendo porque se demoran tanto para entregar un  elemento para la mejora de un paciente, todos los dias llamo y que la otra semana y así sucesivamente como si no les importara que los pacientes tienen que esperar hasta que un contrato sea aceptado, por esas demoras cuantos no se quedaron esperando, mi tío es una cirugía de la vista es urgente pero a quien se le pregunta que es una urgencia?</t>
  </si>
  <si>
    <t>Buenos días, estoy solicitando una cita de control o seguimiento por especialista en ortopedia.
para el paciente yeison Andrés  Riaño Pedraza
identificación  1.003.623.075 de lenguazaque cundinamarca.
Nueva Eps.
por consulta externa.
Muchas gracias
S.C</t>
  </si>
  <si>
    <t>Buenas tardes quisiera saber si existen convocatorias  en el cargo de fisioterapia  y a qué correo puedo adjuntar la hoja de vida. 
Gracias. Quedo atenta.
Tel 3124861458
Ver documento adjunto
AM</t>
  </si>
  <si>
    <t>LA DOCTORA RETINOLOGA  ENVIA CON URGENCIA EXAMEN CAMPO VISUAL YA QUE PRESENTO PERDIDA DE VISION , ME ACERCO A EPS FAMINSAR PARA SOLICITAR CITA HOSPITAL UNIVERSITARIO SAMARITANA  ORTORGADA PARA EL 19 ABRIL  2022 - 9.30  AM Y POSTERIOR A ELLO SE COMUNICA A MEDIO DIA LA SEÑORA DIANA HERRERA INDICANDO QUE LA CITA  LA HABOA RECHAZADO EL SISTEMA Y QUE NUEVAMENTE TENIA QUE REALIZAR TODO EL PROCESO , PERDIENDO MI TIEMPO Y  ARRIESGANDO MI SALUD POR QUE ES VITAL ESE EXAMEN. AGO RESPONSABLE DE MI ESTADO DE SALUD A HOSPITAL UNIVERSITARIO LA SANTA MARIA  POR NEGLIGENTE  CON COPIA SUPERSALUD  Y  MIN SALUD.</t>
  </si>
  <si>
    <t>El día de hoy 11 de Abril vía telefónica se comunico el señor Alejandro Chacón quien manifestó que quería solicitar un reclamo
Motivo: No programación de Cirugía para su papa.
No ha sido posible  la programación de la cirugía del papá Jorge Octavio Chacón Suarez identificado con C.C N° 19331763, ya radicaron papeles el 18 de Marzo y no han dado respuesta de la programación de la Cirugia, estoy bastante molesto con la irresponsabilidad de que no den respuesta, cuando ya se radicaron los papeles, 
LM</t>
  </si>
  <si>
    <t>DRA. Neidi Adriana, buenos días deseos de salud y bienestar,
Como es de su conocimiento la fiscalía 23 de la dirección contra la corrupción de la FGN , adelanta investigación bajo el radicado N° 110016000101202250009 por el delito de cohecho propio, mu y respetuosamente se solicita mediante la búsqueda selectiva en base de datos se expidan los registros documental de historia clínica del señor CARLOS JOSE MATTOS BARRERO identificado con la CC. N° 8.280.439, ASI:
Ver documentos adjuntos..
S.C</t>
  </si>
  <si>
    <t>Excelente servicio desde el visitantes señora aseo enfermeras doctores, pasantes y demas , excelente forma al dirijitrse rapido del servicio y comida muy muy rica.
Muchas gracias y ojala siga asi.
Ver documento adjunto
AM</t>
  </si>
  <si>
    <t>KAREN JOHANA GUALTEROS AREVALO 
C.C. 1007451831
EPS- CONVIDA CONTRIBUTIVO 
NECESITO LOS RESULTADOS DE LA BIOPSIA QUE ME REALIZARON EN EL HOSPITAL UNIVERSITARIO DE LA SAMARITANA EL DÍA MIÉRCOLES 30 DE MARZO DEL 2022 Y LOS EXÁMENES Y ECOGRAFÍA QUE ME HAN REALIZADO EN EL HOSPITAL DE GRAN URGENCIA POR FAVOR.
QUEDO PENDIENTE A SU RESPUESTA.
GRACIAS.
S.C</t>
  </si>
  <si>
    <t>Buenos días 
Cordial saludo
Me permito solicitar información del numero telefónico del área de cardiologia, para validar información acerca de las agendas para programar un monitoreo de presión arterial  sistemática (telemetria). Envié soportes vía correo electrónico al correo que me indicaron cardiologia.asistent@hus.org.co el día 25 de marzo y hasta el momento no se han comunicado conmigo para agendar el procedimiento u ayuda diagnostica.
Datos personales 
Nombre: Gladys Poveda Leal
Cédula: 39.524.208
Dirección: Calle 3#2 B 24 sur,barrio:San Fernando
Departamento: Cundinamarca,municipio: Cáqueza
Teléfono de contacto: 317 489 21 31
Adjunto soportes:
- Historia clínica
-Orden médica
-Autorización vigente y remitida para el hospital universitaria la samaritana
-Documento de identidad del paciente
Quedo atenta a su pronta gestión. 
Gracias 
Rosalba Rey
Celular: 302 253 46 39 / 317 489 21 31
ver documento adjunto
S.C</t>
  </si>
  <si>
    <t>solicito a ustedes de manera inmediata una cita de cardiologia. Ya que mi mamá es una persona mayor y ya tiene historia clínica ahí ya que el médico tratante a sido de esa institución en el momento mi mamá con una rítmica cardíaca a la fecha no tiene antiguadulante esta sin medicamento. Esta mañana llame y me dicen que me niegan la cita porque no tiene el mismo diagnostico desde mi conocimiento desde que la orden vaya dirigida a la especialidad de cardiologia. Ustedes no me pueden negar la cita. Pues me estarían vulnerabilidad el derecho a la salud y si a mi mamá le llegara a pasar algo sería negligencia ya que ella nesecita el medicamento. Espero su colaboración o escalare el caso con la superintendencia porque ustedes no pueden negar una cita y menos a una persona mayor</t>
  </si>
  <si>
    <t>Buenas tardes
He tratado de comunicarme con las lineas de atención y WhatsApp; pero no ha sido posible.
Me podrían por favor ayudar con una cita lo antes posible para este examen: 
Paciente: JOSE JOAQUIN PARDO RODRIGUEZ 
Examen: FARINGOGRAFIA O ESOFAGOGRAMA ( Estudio de deglución)
Cedula: 19.074.541
Teléfonos: 3043890458 - 3133237751 - 7952025
Gracias
Adjunto la orden de servicios.
Quedo atenta a tus comentarios.
Cordialmente,
MELISSA PARDO
Móvil (57) 3043890458
V.C</t>
  </si>
  <si>
    <t>NOS DIRIGIMOS POR EL PASILLO DE COMUNICACIONES Y ESTADISTICAS, CUANDO UN SEÑOR QUE SALIA DIJO QUE NO HABIA NADIE QUE TOCABA CERRAR LA PUERTA QUE HASTA EL DIA LUNES HACIA ENTREGA DEL CUERPO. SEÑOR DE GAFAS DE EDAD QUE SALIA EN ESE MOMENTO.
S.C</t>
  </si>
  <si>
    <t>Buenas tardes
Solicito amablemente de su colaboración si es posible adelantar una cita del usuario debido a que ha sido imposible la comunicación para poder averiguar, usuario se encuentra delicado de salud quien requiere que la cita sea adelantada 
Agradezco amablemente su colaboración.
Coordialmente,
Yenny Adriana Carrión León
Promotor municipal 
EPS CONVIDA
Cel: 3203220813
V.C</t>
  </si>
  <si>
    <t>Señores 
Tanto por su correo de citas (29 de marzo) y por whasap, hemos enviado la autorizacion de cirugia y la orden medica de colsubsidio, e igualmente por telefono, sin lograr una respuesta, sino la peticion de suministrar nuevos datos, que ya figuran todos en la autorizacion.
Como todos los examenes clinicos y medicos para la cirugia de catarata ya estan listos, es por lo que podimos efectuarmente la fijacion de dicha cita.
Ver documento adjunto
AM</t>
  </si>
  <si>
    <t>Cordial Saludo, 
Solicito de su amable colaboración con el caso en referencia, se ss validar si en la IPS samaritana cuentan con la prestacion del servicio  FLEBOTOMIA TERAPEUTICA SOD. y asi poder direccionar al afiliado 
INFORMACION DE LA QUEJA CON NUMERO DE RADICACION [-1379291-]
 Datos del reclamante
Identificación : CC 79541577
Nombres : OSCAR ALBERTO
Parentesco : El mismo afectado
Dirección de correspondencia : CALLE 34 A 99 A 45 SUR CASA 55
Teléfono oficina : 3175146758
Teléfono casa : %%TelCasa%%
e-mail : OSCAR.A.OSORIO70@GMAIL.COM
 Datos del Afectado
Identificación : CC 79541577
Nombres : OSORIO QUINTERO OSCAR ALBERTO
I.P.S Primaria : CAFAM CAJA DE COMPENSACION FAMILIAR
Empresa : OSCAR ALBERTO OSORIO QUINTERO
 Datos de la Queja
Fecha de radicación : 05/04/2022
Medio de recepción : Escrito
Origen : Asistencial - Administrativo (Mixto)
I.P.S (Asistencial) : FAMISANAR E.P.S.
Punto (Administrativa) : PRINCIPAL BTA
Tipo de queja : Queja normal
PAC/POS : POS
Tipo de proceso : Inoportunidad en la entrega de autorización
Area Responsable : Dirección Riesgo Poblacional
Fecha Limite : 11/04/2022
Estado de la queja : Estado: Asignadas sin Tramitar
 Resumen de la Queja
Direccionamiento a una ips que si preste  servicio para examen de FLEBOTOMIA TERAPEUTICA SOD.
 Respuesta
Quedamos atentos a una respuesta oportuna, gracias.
Ver documento adjunto
AM</t>
  </si>
  <si>
    <t>Buenos días, 
El motivo de este correo, es para averiguar ¿cuando operarían a la paciente María Cristina?.
hace mas de un mes tiene la autorización para la realización de la cirugía, sin embargo, en el hospital le comunicaron que debía esperar a que hubiera disponibilidad de sala o turno.
La cirugía a realizar es para dar tratamiento a una hernia ventral y se requiere de una eventrorrafia con colocación de malla. (Adjunto archivo que lo respalda)
Desde la última cita, la hernia ha estado aumentando de tamaño y el dolor frecuente en la paciente.
Solicitamos su colaboración para acelerar este proceso.
Estaremos atentos.
Gracias.
Cordial saludo,
David Sicard S. 
3164194554
d.sicard93@gmail.com</t>
  </si>
  <si>
    <t>QUIERO DAR UN EXCELENTE CONCEPTO DE MARIA INES GORDO ME PRESTA UN EXCELENTE SERVICIO TIENE UNA GRAN CALIDAD HUMANA DIOS LA BENDIGA POR COLABORARME CON UNA EXCELENTE PRESTACION DE SERVICIOS, ES EVIDENTE QUE ESTA TOTALMENTE COMPROMETIDA A SU TRABAJO Y RESALTO EL INMENSO AMOR Y EMPEÑO QUE PONE CUANDO ATIENDE A LAS PERSONAS MIL GRACIAS ELLA ES UN EXCELENTE SER HUMANO
HVS</t>
  </si>
  <si>
    <t>EL DOCTOR DE NEONATOS DE CUIDADOS INTERMEDIOS HOY EN LA MAÑANA. ME HABLO DE UNA MANERA INADECUADA YA YA QUE YO SOY NUEVA EN NEONATOS NO CONOZCO EL PROCEDIMIENTO Y EL ME DIJO NO ME MIRE TANTO QUE TODAVIA NO LE VOY A DAR INFORMACION DE SU BEBE TUVE QUE ESPERAR A SER CASI LA ULTIMA EN RECIBIR INFORMACION DE MI BEBE.
TENIENDO EN CUENTA MI CONDICION Y EL DOLOR POR EL QUE ESTOY PASANDO EL DOCTOR NO DEBERIA USAR ESE TIPO DE EXPRESIONES.
VER DOCUMENTO ANEXO.
HVS</t>
  </si>
  <si>
    <t>QUIERO FELICITAR Y RESALTAR EL EXCELENTE TRABAJO PRESTADO POR LA SEÑORA LEIDY AVILA YA QUE DEMUESTRA SER ATENTA, CORDIAL AMABLE Y MUY COLABORADORA A LA HORA DE PRESTAR SWU SERVICIO DE TANATOLOGIA.
MAS PERESONAS COMO ELLA DEBERIAN ESTAR PRESTANDO ESTE TIPO DE SERVICIO Y ASI RESALTAR Y DEJAR UN BUEN NOMBRE EL HOSPITAL.
MUCHAS GRACIAS 
VER DOCUMENTO ADJUNTO 
S.C</t>
  </si>
  <si>
    <t>Buenos días 
El motivo de este correo es por que quisiera saber si por este medio me pueden decir la fecha y hora,de la cita medica del señor Francisco Pinillos Rodriguez, identificado con la cédula numero 455625.
Gracias por su atencion 
S.C</t>
  </si>
  <si>
    <t>SEÑORES HOSPITAL LA SAMARITANA EL DÍA 9 ABRIL LLEGAMOS A SOLICITAR EL ACTA DE DIFUNCION DE MI MADRE BLANCA ELVIRA A LAS 8 AM  LA DOCTORA ALEJANDRA  GUARNIZO NOS INDICO QUE YA ELABORARÍA EPICRISIS Y SON LAS 11 17 AM  Y LA SOLICITUD SE HA DEMORADO DEBIDO  A QUE LE DIERO SALIDA COMO PACIENTE VIVA, ERROR DE MEDICO Y FALTA DE RESPETO CON LA FAMILIA AL DIGITAR LA EPICRISIS 
S.C</t>
  </si>
  <si>
    <t>UN AGRADECIMIENTO MUY ESPECIAL AL CUERPO DE ENFERMERAS Y DE PROFESIONALES DE LA SALUD POR EL BUEN TRATO DE MI MAMA JULIA INES BARRERA, DIOS LOS BENDIGA A TODOS Y LES SIGA LLENANDO EL CORAZÓN DE AMOR AL PRÓJIMO.
JOSE SFEINER BOORQUEZ BARRERA HIJO
79324897 DE BOGOTA 
V.C.</t>
  </si>
  <si>
    <t>Buenos días, en nombre de mi madre, de mi familia y en nombre propio, dar gracias y felicitar de corazón al personal relacionado a continuación, por su valiosa labor en las diferentes áreas en las cuales se desempeñan, el trato humano, diligente y profesional que hemos recibido durante el proceso de asignación de citas, facturación y atención en las consultas, han sido muy gratificantes y oportunas, porque no solo se debe sacar el tiempo para notificar los aspectos negativos (siempre y cuando se hagan con el ánimo de mejorar los servicios) si no también para exaltar las cualidades y los aspectos positivos del personal que allí laboran, muchas gracias
- Aux de enfermería Stiven (Consulta externa - Cirugía de mama)
- Aux de facturación Ana Milena Robayo (Facturación Consulta externa)
- Aux de enfermería Nelly Barrero (Procedimientos radiología)</t>
  </si>
  <si>
    <t>ESTAMOS SOLICITANDO SI FUESE POSIBLE TENER UN TELEVISOR EN LA HABITACIÓN YA QUE LE HACE FALTA A LOS HOSPITALIZADOS PARA QUE SE DESABURRAN .
GRACIAS
            POR SU ATENCIÓN PRESTADA 
HABITACIONES 411 AL 414 DEL PISO 4 SUR 
V.C.</t>
  </si>
  <si>
    <t>INGRESE POR URGENCIAS, PRESENTO DIARREA DEFECADO CON MOCO Y SANGRE DESDE HACE TRES DÍAS, CALAMBRES, FIEBRE, DOLOR, DOLOR ABDOMINAL Y ESCALOFRÍOS. SOY EVALUADA POR UNA ENFERMERA JEFE, QUE ME DICE QUE HAY MUCHA GENTE Y QUE LA ATENCIÓN ES LENTA, LE MANIFIESTO DE NUEVO, QUE ME SIENTO MAL, QUE YO CANCELO LA CONSULTA Y NO ME DICE NADA. ME ACERCO DE NUEVO Y NADA DESDE QUE LLEGUE HE HECHO SEIS DEPOSICIONES CON SANGRE.
ESTO LO LLEVARE A LA SUBCOMISION NACIONAL DE SALUD DE LA MPC SOY LIDERAZA INDÍGENA.
VER DOCUMENTO ADJUNTO
HVS</t>
  </si>
  <si>
    <t>ATENDIDO POR JESICA ROJAS ATENCION AL USUARIO MUY BUENA ATENCION
POR LA DOCTORA XIMENA EXCELENTE ATENCION DIOS LOS BENDIGA GRACIAS
VER DOCUMENTO ADJUNTO
HVS</t>
  </si>
  <si>
    <t>QUIERO INFORMAR EL EXCELENTE SERVICIO DEL FUNCIONARIO STEVEN CAÑON EN VISTA QUE ME PRESTO UN EXCELENTE SERVICIO MOSTRANDO LA EXCELENTE CALIDAD HUMANA QUE TIENE, DON DE AMABILIDAD EN VISTA QUE ES UN EXCELENTE FUNCIONARIO DEL HOSPITAL LA SAMARITANA.DIOS LO BENDIGA POR SER UNA GRAN PERSONA MIL GRACIAS STEVEN
VER DOCUMENTO ADJUNTO 
HVS</t>
  </si>
  <si>
    <t>Buenas tardes
Serian tan gentiles de enviarme ele link para descargar los resultados de Ricardo castro
RICARDO CASTRO MONTENEGRO 
C.C No. 80.396.112
TOMOGRAFIA DE CRANEO 
17 DE MARZO DE 2022
MUCHAS GRACIAS
Ver documento adjunto.
V.C</t>
  </si>
  <si>
    <t>N Demora en la practica de actividades clinicas a pacientes hospitalizados: examenes, interconsultas, procedimientos,etc.</t>
  </si>
  <si>
    <t>B Aclaracion de valores presuntamente mal cobrados.</t>
  </si>
  <si>
    <t>U Falta de informacion y orientacion al usuario durante el proceso de atencion en el HUS.</t>
  </si>
  <si>
    <t>V Falta de insumos y / o elementos medicos y / o quirurgicos para obtener atencion,o elementos suministrados de mala calidad.</t>
  </si>
  <si>
    <t>M Demora en la entrega de resultados: lab.clinico, rx,gastro cardio,neumo, orl,etc.</t>
  </si>
  <si>
    <t>Q Demora y / o presuntas fallas en el proceso de atencion en el servicio de urgencias : triage, consulta,apertura de HC ETC</t>
  </si>
  <si>
    <t>EN GESTION</t>
  </si>
  <si>
    <t>YULIETH XIMENA MONTES RUIZ</t>
  </si>
  <si>
    <t>UFZ</t>
  </si>
  <si>
    <t>En Gestion</t>
  </si>
  <si>
    <t>Abril</t>
  </si>
  <si>
    <t>Caqueza</t>
  </si>
  <si>
    <t>Telefónico</t>
  </si>
  <si>
    <t>Villa de San Diego de Ubate</t>
  </si>
  <si>
    <t>Yopal</t>
  </si>
  <si>
    <t>Bucaramanga</t>
  </si>
  <si>
    <t>El Encanto</t>
  </si>
  <si>
    <t>Leticia</t>
  </si>
  <si>
    <t>2022-04-08</t>
  </si>
  <si>
    <t>2022-04-22</t>
  </si>
  <si>
    <t>2022-04-18</t>
  </si>
  <si>
    <t>2022-04-07</t>
  </si>
  <si>
    <t>2022-04-01</t>
  </si>
  <si>
    <t>2022-04-11</t>
  </si>
  <si>
    <t>2022-04-04</t>
  </si>
  <si>
    <t>2022-04-05</t>
  </si>
  <si>
    <t>2022-04-06</t>
  </si>
  <si>
    <t>2022-04-23</t>
  </si>
  <si>
    <t>2022-04-12</t>
  </si>
  <si>
    <t>2022-04-13</t>
  </si>
  <si>
    <t>2022-04-25</t>
  </si>
  <si>
    <t>2022-04-17</t>
  </si>
  <si>
    <t>2022-04-20</t>
  </si>
  <si>
    <t>2022-04-21</t>
  </si>
  <si>
    <t>2022-04-26</t>
  </si>
  <si>
    <t>2022-04-27</t>
  </si>
  <si>
    <t>2022-04-28</t>
  </si>
  <si>
    <t>2022-04-29</t>
  </si>
  <si>
    <t>2022-04-19</t>
  </si>
  <si>
    <t>CLL 7a # 6a - 22 UAID ESTADIO MUNICIPAL</t>
  </si>
  <si>
    <t>VEREDA MISIONES BAJAS MESITAS</t>
  </si>
  <si>
    <t>CRA 16 # 15-07</t>
  </si>
  <si>
    <t>CR 88 p #71-34 SUR</t>
  </si>
  <si>
    <t>CRA 16 #15-07</t>
  </si>
  <si>
    <t>CRA 16 N° 15-07</t>
  </si>
  <si>
    <t>MZA 38 CASA 10 BARRIO KENNEDY</t>
  </si>
  <si>
    <t>Cra. 7 b este Nº 16-100</t>
  </si>
  <si>
    <t>CARRERA 87 J N° 80 A - 04 SUR</t>
  </si>
  <si>
    <t>Cra 107c # 71b-54</t>
  </si>
  <si>
    <t>Carrera 53 B No.4f-54</t>
  </si>
  <si>
    <t>DIAGONAL 22 B N°. 52 - 01 BLOQUE t PISO 2.</t>
  </si>
  <si>
    <t>FINCA DURAZNAL - TENJO</t>
  </si>
  <si>
    <t>Cra 78J # 47B - 67 SUR</t>
  </si>
  <si>
    <t>FINCA EL DURASNAL</t>
  </si>
  <si>
    <t>NO APLICA</t>
  </si>
  <si>
    <t>Av Caracas No 2-67 sur</t>
  </si>
  <si>
    <t>LA PALMA</t>
  </si>
  <si>
    <t>CARRERA 7# 7 - 75 LOCAL 2 UBATE</t>
  </si>
  <si>
    <t>CALLE 144 N° 136 A - 4 - 5</t>
  </si>
  <si>
    <t>CALLE 6 SUR N° 15 - 27</t>
  </si>
  <si>
    <t>CARRERA 13A # 77A-63</t>
  </si>
  <si>
    <t>CENTRO</t>
  </si>
  <si>
    <t>CARRERA 7 N 7 - 75</t>
  </si>
  <si>
    <t>transversal 24 b # 17-425</t>
  </si>
  <si>
    <t>calle 16 sur # 15 d 23</t>
  </si>
  <si>
    <t>Carrera 13 a # 77 a - 63</t>
  </si>
  <si>
    <t>CARRERA 13 A # 77 A - 63</t>
  </si>
  <si>
    <t>No  Registra</t>
  </si>
  <si>
    <t>CLL 5/72</t>
  </si>
  <si>
    <t>BARRIO SANTANDER CALLE 25 CRA. 40 ESQUINA</t>
  </si>
  <si>
    <t>Calle 12 B N° 8-23 oficina 723</t>
  </si>
  <si>
    <t>CARRERA 12 ESTE # 46G - 20</t>
  </si>
  <si>
    <t>CALLE 77 B SUR N° 0 - 28</t>
  </si>
  <si>
    <t>Centro</t>
  </si>
  <si>
    <t>TABIO</t>
  </si>
  <si>
    <t>GIRARDOT</t>
  </si>
  <si>
    <t>Caparrapi</t>
  </si>
  <si>
    <t>Bogota. D.C.</t>
  </si>
  <si>
    <t>ROLDANILLO - VALLE</t>
  </si>
  <si>
    <t>Medina/ Cundinamarca</t>
  </si>
  <si>
    <t>TENJO</t>
  </si>
  <si>
    <t>VILLANUEVA</t>
  </si>
  <si>
    <t>ARBELAEZ</t>
  </si>
  <si>
    <t>MESA</t>
  </si>
  <si>
    <t>CAQUEZA</t>
  </si>
  <si>
    <t>YOPAL CASANARE</t>
  </si>
  <si>
    <t>soacha</t>
  </si>
  <si>
    <t>MADRID</t>
  </si>
  <si>
    <t>SOACHA</t>
  </si>
  <si>
    <t>guerrerostven85@gmail.com</t>
  </si>
  <si>
    <t>luisaandrearativaquintero@gmail.com</t>
  </si>
  <si>
    <t>keely.gonzalez@asmetsalud.com</t>
  </si>
  <si>
    <t>alesandral@hotmail.es</t>
  </si>
  <si>
    <t>pqrsriesgogeneral@famisanar.com.co</t>
  </si>
  <si>
    <t>enriquetar72@gmail.com</t>
  </si>
  <si>
    <t>dondipato13@gmail.com</t>
  </si>
  <si>
    <t>dayanapirela2013@hotmail.com</t>
  </si>
  <si>
    <t>sanferala@hotmail.com</t>
  </si>
  <si>
    <t>analista144@secofa.com</t>
  </si>
  <si>
    <t>hcscasalaesperanza@gmail.com</t>
  </si>
  <si>
    <t>elizabethvelasquez09@gmail.com</t>
  </si>
  <si>
    <t>carogavi9410@hotmail.com</t>
  </si>
  <si>
    <t>yarojas@personeriabogota.gov.co</t>
  </si>
  <si>
    <t>vegaroam@gmail.com</t>
  </si>
  <si>
    <t>jhoan.giraldo@hotmail.com</t>
  </si>
  <si>
    <t>altocostovih@capresoc.onmicrosoft.com</t>
  </si>
  <si>
    <t>rutaescolar2019@gmail.com</t>
  </si>
  <si>
    <t>madeline2017.luciana@gmail.com</t>
  </si>
  <si>
    <t>jenny.escobar@asmetsalud.com</t>
  </si>
  <si>
    <t>floren548@hotmail.com</t>
  </si>
  <si>
    <t>yennysalle@gmail.com</t>
  </si>
  <si>
    <t>chaconberrioalejandro@gmail.com</t>
  </si>
  <si>
    <t>jorge.nino@fiscalia.gov.co</t>
  </si>
  <si>
    <t>rosarey1829@gmail.com</t>
  </si>
  <si>
    <t xml:space="preserve">melissapardog@gmail.com </t>
  </si>
  <si>
    <t>pielcanela66@hotmail.com</t>
  </si>
  <si>
    <t xml:space="preserve">convidaepsmedina@hotmail.com </t>
  </si>
  <si>
    <t>d.sicard93@gmail.com</t>
  </si>
  <si>
    <t>lunura_09@hotmail.com</t>
  </si>
  <si>
    <t>jbosandrajohannalozanopinillos@gmail.com</t>
  </si>
  <si>
    <t>sfeiner649@hotmail.com</t>
  </si>
  <si>
    <t>fabio.aragon1396@gmail.com</t>
  </si>
  <si>
    <t>bibianaostos21@hotmail.com</t>
  </si>
  <si>
    <t>lilianasanchezmontenegro@gmail.com</t>
  </si>
  <si>
    <t>sac.arbelaez@gmail.com</t>
  </si>
  <si>
    <t>natalir0201@gmail.com</t>
  </si>
  <si>
    <t>nodozipaquirapqrs@famisanar.com.co</t>
  </si>
  <si>
    <t>ginamahecha35@gmail.com</t>
  </si>
  <si>
    <t>cspenaranda@cancer.gov.co</t>
  </si>
  <si>
    <t>quetame@convida.com.co</t>
  </si>
  <si>
    <t>sanidad.epclamesa@inpec.gov.co</t>
  </si>
  <si>
    <t>nodozipaquirapqr@famisanar.com.co</t>
  </si>
  <si>
    <t>carlospavaroldan@gmail.com</t>
  </si>
  <si>
    <t>lunamarcela0109@hotmail.com</t>
  </si>
  <si>
    <t>edisneygomwz68@gmail.com</t>
  </si>
  <si>
    <t>diana.rodriguez@icsef.edu.co</t>
  </si>
  <si>
    <t>s.amicar2607@gmail.com</t>
  </si>
  <si>
    <t>lpiza@mintrabajo.gov.co</t>
  </si>
  <si>
    <t>v1orozco@saludcapital.gov.co</t>
  </si>
  <si>
    <t>lunistomas02@hotmail.com</t>
  </si>
  <si>
    <t>vanegasleidyyohana@gmail.com</t>
  </si>
  <si>
    <t>jimeneztumay@gmail.com</t>
  </si>
  <si>
    <t>accesoydireccionamiento@famisanar.com.co</t>
  </si>
  <si>
    <t>lalanieto73@gmail.com</t>
  </si>
  <si>
    <t>rosis28@hotmail.com</t>
  </si>
  <si>
    <t>ymvargasg@unal.edu.co</t>
  </si>
  <si>
    <t>liliaines1957@gmail.com</t>
  </si>
  <si>
    <t>madrid@convida.com.co</t>
  </si>
  <si>
    <t>ynovoa@mutualser.org</t>
  </si>
  <si>
    <t>jhortuac1@ulagrancolombia.edu.co</t>
  </si>
  <si>
    <t>luz.deaquis@ab-inbev.com</t>
  </si>
  <si>
    <t>khermosilla@mutualser.org</t>
  </si>
  <si>
    <t>omarecheverriagomez@gmail.com</t>
  </si>
  <si>
    <t>sandrablanco@hotmail.com</t>
  </si>
  <si>
    <t>coguasac@gmail.com</t>
  </si>
  <si>
    <t>mauriciomartinezlopezabogados@gmail.com</t>
  </si>
  <si>
    <t>aidebejarano028@gmail.com</t>
  </si>
  <si>
    <t>pqrsoacha@ecoopsos.onmicrosoft.com</t>
  </si>
  <si>
    <t>zamipi@hotmail.com</t>
  </si>
  <si>
    <t>lorena1025@hotmail.com</t>
  </si>
  <si>
    <t>lmontealegre@famisanar.com.co</t>
  </si>
  <si>
    <t>yinalcm@hotmail.com</t>
  </si>
  <si>
    <t>notificaciones_gd@defensoria.gov.co</t>
  </si>
  <si>
    <t>pic@caparrapi-cundinamarca.gov.co</t>
  </si>
  <si>
    <t>karlsdecho@gmail.com</t>
  </si>
  <si>
    <t>francy1518@hotmail.com</t>
  </si>
  <si>
    <t>ander-alex@hotmail.com</t>
  </si>
  <si>
    <t>(1)5702000 ext. 12294 - corporativo 350 6011583</t>
  </si>
  <si>
    <t>3022534639 / 3174892131</t>
  </si>
  <si>
    <t>8686097 - 8686452 Ext 111</t>
  </si>
  <si>
    <t>4452470 - 3228977887</t>
  </si>
  <si>
    <t>3202121682 -  3142843791</t>
  </si>
  <si>
    <t>3295090 OPCION 2</t>
  </si>
  <si>
    <t>3114187423 Ext. 3815/ 3145968900</t>
  </si>
  <si>
    <t>3123770460/6500200</t>
  </si>
  <si>
    <t>Vereda guaza</t>
  </si>
  <si>
    <t>Vereda santuario</t>
  </si>
  <si>
    <t>TRV 1 # 49B-68 SUR</t>
  </si>
  <si>
    <t>Cl 49 # 9-54 B/ LAS FERIAS</t>
  </si>
  <si>
    <t>MANZANA C  CASA 28 SANTA RITA</t>
  </si>
  <si>
    <t>CALLE 23 G 98 66</t>
  </si>
  <si>
    <t>CALLE 7 # 4 - 30 PUERTO BOGOTA GUADIAS</t>
  </si>
  <si>
    <t>VEREDA PALOGORDO, UBATÉ</t>
  </si>
  <si>
    <t>CARRERA 100 N° 50 B - 45 SUR TORRE 02 APART 402</t>
  </si>
  <si>
    <t>Cra 107c # 71b- 54</t>
  </si>
  <si>
    <t>manzana 3 ca 19</t>
  </si>
  <si>
    <t>CKR 134  # 132 A 62</t>
  </si>
  <si>
    <t>Vereda Jazmin Quitasol</t>
  </si>
  <si>
    <t>CLL 3- 22- 80</t>
  </si>
  <si>
    <t>NO registra</t>
  </si>
  <si>
    <t>CALLE 17 SUR Nª 21 - 39 E</t>
  </si>
  <si>
    <t>CALLE 3 # 2B  24 SUR</t>
  </si>
  <si>
    <t>Carrera 15g n 16-24</t>
  </si>
  <si>
    <t>Medina Centro</t>
  </si>
  <si>
    <t>CALLE 34 A N° 99 A - 45 SUR CASA 55</t>
  </si>
  <si>
    <t>CALLE 18A  # 119A - 18</t>
  </si>
  <si>
    <t>Cra 21 No 8-40</t>
  </si>
  <si>
    <t>CALLE 16a # 2 - 69</t>
  </si>
  <si>
    <t>CALLE 18a # 119a - 10</t>
  </si>
  <si>
    <t>VEREDA SAN ANTONINO ZIPAQUIRA</t>
  </si>
  <si>
    <t>Cra 33 # 15 a-34</t>
  </si>
  <si>
    <t>CLL  17 16 21</t>
  </si>
  <si>
    <t>CARRERA 4 A ·12-12 SENDEROS DE FUNZA</t>
  </si>
  <si>
    <t>Calle 43a n 11 a 76</t>
  </si>
  <si>
    <t>DIAGONAL 49 A N 86 A - 54 sur</t>
  </si>
  <si>
    <t>choachi</t>
  </si>
  <si>
    <t>calle 2 # 5-67</t>
  </si>
  <si>
    <t>MOSQUERA/CUNDINAMARCA</t>
  </si>
  <si>
    <t>CALLE REAL DEL COCO KR 16 22 A101 BARRIO TURBANA</t>
  </si>
  <si>
    <t>CALLLE 34 N. 44 69 YOPAL CASANARE</t>
  </si>
  <si>
    <t>VEREDA SANTA ANA BAJA</t>
  </si>
  <si>
    <t>Calle 5 # 5 95 T2 APTO 606</t>
  </si>
  <si>
    <t>puerto boyaca</t>
  </si>
  <si>
    <t>J. Enrique Pestalozzi 923-B  Colonia Narvarte, CDMX, MEXICO</t>
  </si>
  <si>
    <t>cra 3 N 2b-37</t>
  </si>
  <si>
    <t>barrio santander calle 25 cra 40</t>
  </si>
  <si>
    <t>CRA 8 N° 16-23</t>
  </si>
  <si>
    <t>No REGISTRA</t>
  </si>
  <si>
    <t>CALLE 24 A # 59-59</t>
  </si>
  <si>
    <t>CALLE 40 B BIS SUR # 16 A 03 ESTE</t>
  </si>
  <si>
    <t>BARRIO ADOLFO LEON BENJARANO CAPARRAPI -  CUNDINAMARCA</t>
  </si>
  <si>
    <t>gisetterojas10@gmail.com</t>
  </si>
  <si>
    <t>janethlorena@gmail.com</t>
  </si>
  <si>
    <t>nazlyyanethguzmansantana@gmail.com</t>
  </si>
  <si>
    <t>mireyacipagauta08@gmail.com</t>
  </si>
  <si>
    <t>jhon.12_13@hotmail.com</t>
  </si>
  <si>
    <t>caromorenob@outlook.com</t>
  </si>
  <si>
    <t>rueda.leidy15@hotmail.com</t>
  </si>
  <si>
    <t>abdrea.c777@hotmail.com</t>
  </si>
  <si>
    <t>microbiologacol@gmail.com</t>
  </si>
  <si>
    <t>afiliacionessf@hotmail.com</t>
  </si>
  <si>
    <t>joridiaz@hotmail.com</t>
  </si>
  <si>
    <t xml:space="preserve">wm4799081@gmail.com </t>
  </si>
  <si>
    <t>wbejaranohernandez@gmail.com</t>
  </si>
  <si>
    <t>sandrarodriguez0491@gmail.com</t>
  </si>
  <si>
    <t>lorenithamora243@gmail.com</t>
  </si>
  <si>
    <t>fmrodgon@hotmail.com</t>
  </si>
  <si>
    <t>juliocabezasm01@gmail.com</t>
  </si>
  <si>
    <t>astridgarzon1988@gmail.com</t>
  </si>
  <si>
    <t>variedadesune.morita@gmail.com</t>
  </si>
  <si>
    <t>karengualteros16@gmail.com</t>
  </si>
  <si>
    <t>karengaleano04@outlook.es</t>
  </si>
  <si>
    <t>juandaska@hotmail.com</t>
  </si>
  <si>
    <t xml:space="preserve">marce-201616@hotmail.com </t>
  </si>
  <si>
    <t>pardo.jjoaquin@gmail.com</t>
  </si>
  <si>
    <t>arlosalfonso389@gmail.com</t>
  </si>
  <si>
    <t>leidyfores@hotmail.com</t>
  </si>
  <si>
    <t>alejaysofi06@gmail.com</t>
  </si>
  <si>
    <t>johana1rojas@gmail.com</t>
  </si>
  <si>
    <t xml:space="preserve">cmojica900@gmail.com </t>
  </si>
  <si>
    <t>gabyrmurgas@hotmail.com</t>
  </si>
  <si>
    <t xml:space="preserve">victorhugo482@hotmail.com </t>
  </si>
  <si>
    <t xml:space="preserve">barivera55@hotmail.com </t>
  </si>
  <si>
    <t>roita10@yahoi.es</t>
  </si>
  <si>
    <t>si2692@hotmail.com</t>
  </si>
  <si>
    <t>elena4678@hotmail.com</t>
  </si>
  <si>
    <t>choachioficinasac@gmail.com</t>
  </si>
  <si>
    <t>aariel2011@hotmail.com</t>
  </si>
  <si>
    <t>blancsrojas75@gmail.com</t>
  </si>
  <si>
    <t>facturacion.quinta@hus.com</t>
  </si>
  <si>
    <t>sandrabarrantes12@gmail.com</t>
  </si>
  <si>
    <t>accesoydireccionamiento@famisanar.com</t>
  </si>
  <si>
    <t>angelacardozo1997@gmail.com</t>
  </si>
  <si>
    <t>adrianamilenarb@hotmail.com</t>
  </si>
  <si>
    <t>alejandrovelasquez400@hus.org.co</t>
  </si>
  <si>
    <t>lemicorgra@hotmail.com</t>
  </si>
  <si>
    <t xml:space="preserve">liliaines1957@gmail.com </t>
  </si>
  <si>
    <t>emilcerodriguezcervantes@gmail.com</t>
  </si>
  <si>
    <t xml:space="preserve">msilvaedg@gmail.com </t>
  </si>
  <si>
    <t>jd280664@hotmail.com</t>
  </si>
  <si>
    <t>palaciosnana44m@hotmail.com</t>
  </si>
  <si>
    <t>acristinasanchez2010@gmail.com</t>
  </si>
  <si>
    <t>personaltrainer.gp@gmail.com</t>
  </si>
  <si>
    <t>carolina85274@gmail.com</t>
  </si>
  <si>
    <t>ramirezy752@gmail.com</t>
  </si>
  <si>
    <t>assenet@globalhealthintelligence.com</t>
  </si>
  <si>
    <t>ynovoa@mutualser.com</t>
  </si>
  <si>
    <t>depima00@gmail.com</t>
  </si>
  <si>
    <t>linakathe16tale@gmail.com</t>
  </si>
  <si>
    <t>cristiangregoriomorenosalgado@gmail.com</t>
  </si>
  <si>
    <t>dusama2011@hotmail.com</t>
  </si>
  <si>
    <t>astridmartinez1996@gmail.com</t>
  </si>
  <si>
    <t xml:space="preserve">sabeldran@defensoria.gov.co </t>
  </si>
  <si>
    <t>josguerr1347@hotmail.com</t>
  </si>
  <si>
    <t>karls87@hotmail.com</t>
  </si>
  <si>
    <t>3142141231 / 3168997620</t>
  </si>
  <si>
    <t>301632931 /  3112867863</t>
  </si>
  <si>
    <t>3202637006 / 3178325673</t>
  </si>
  <si>
    <t>3229029087-3193921448</t>
  </si>
  <si>
    <t>322 242 93 85</t>
  </si>
  <si>
    <t>3043890458-3133237751- 7952025</t>
  </si>
  <si>
    <t>3222540837 - 3203220813</t>
  </si>
  <si>
    <t>3123195262 - 3104882698</t>
  </si>
  <si>
    <t>3204430754-3108510940</t>
  </si>
  <si>
    <t>3203819435 - 3208579806</t>
  </si>
  <si>
    <t>3166189429 - 3222034140</t>
  </si>
  <si>
    <t>3232934573-3105500110-313405831</t>
  </si>
  <si>
    <t>314 334 86 21</t>
  </si>
  <si>
    <t>3215609995/ 3216123596</t>
  </si>
  <si>
    <t>3106894317 - 3152605057</t>
  </si>
  <si>
    <t>+52 (55) 6801-2264</t>
  </si>
  <si>
    <t>3133623563 - 3138020041</t>
  </si>
  <si>
    <t>ALCALDIA MUNICIPAL DE TABIO</t>
  </si>
  <si>
    <t>ESPOSA</t>
  </si>
  <si>
    <t>ACCIÓN DE TUTELA</t>
  </si>
  <si>
    <t>Cuidadores</t>
  </si>
  <si>
    <t>Esposa</t>
  </si>
  <si>
    <t>Pareja</t>
  </si>
  <si>
    <t>NIETA</t>
  </si>
  <si>
    <t>Sobrina</t>
  </si>
  <si>
    <t>DIRECCIÓN DE CUERPO TÉCNICO DE INVESTIGACIÓN</t>
  </si>
  <si>
    <t>CONVIDA EPS</t>
  </si>
  <si>
    <t>INPEC</t>
  </si>
  <si>
    <t>MADRE</t>
  </si>
  <si>
    <t>cuñada</t>
  </si>
  <si>
    <t>SALUD CAPITAL EPS</t>
  </si>
  <si>
    <t>esposa</t>
  </si>
  <si>
    <t>Familiar</t>
  </si>
  <si>
    <t>USUARIO</t>
  </si>
  <si>
    <t>NIETO</t>
  </si>
  <si>
    <t>ALCADIA MCPAL COGUA</t>
  </si>
  <si>
    <t>Derecho de peticion</t>
  </si>
  <si>
    <t>SOBRINA</t>
  </si>
  <si>
    <t>Defensoria  del pueblo</t>
  </si>
  <si>
    <t>COORDINADORA PIC</t>
  </si>
  <si>
    <t>COOFUNDADOR D&amp;M ABOGADOS</t>
  </si>
  <si>
    <t>Buenas tardes, quisiera por favor que por este medio me mandaran el correo del área de laboratorio, puesto que el día de ayer debía recibir unos resultados tomados hace 15 días vía correo, y no los he recibido.
Espero su pronta respuesta.
Muchas gracias.
Ver documento adjunto
V.C</t>
  </si>
  <si>
    <t>Buenas tardes, me dirijo de manera atenta solicitando por favor me confirmen si la EPS Convida  cuenta con el convenio 3157 vigente con HUS para la toma de los exámenes médicos de la sra Olga Celina Jurado Jurado cc  39809064 (adjunto autorización) ya que la usuaria ha tenido muchos inconvenientes con su atención y requiere la información para no perder la ida hasta su institución.
Agradezco de antemano su valiosa colaboración, para ayudar a la usuaria con su petición.
Atentamente,
Diana Marcela Abril Ballen 
auxiliar administrativo - Coordinación Salud
S.C</t>
  </si>
  <si>
    <t>Buenos dias, llevo ya varias semanas intentando sacar una cita medica para Reumatología y no ha sido posible, he intentado por varios medios: a través de correo electrónico (citas.medicas@hus.org.co) , whatsapp (3142849008) y numero telefónico en Bogota (4897060) pero no ha sido posible por ningun medio la comunicacion, ya que no contestan o lo dejan a uno esperando. Realmente es imposible solicitar citas medicas, es la primera vez que debo asistir a Reumatología y tengo la orden medica la cual tiene fecha de vencimiento pronta y no se de que otra manera solicitar la cita, ya que de no ser posible perderé la Orden medica. Yo vivo en el municipio de Choachi/ Cundinamarca y no puedo desplazarme facilmente, soy mayor de 60 años por lo que debo ir acompañada, asi que solicito me colaboren y me den una respuesta y me asignen una cita medica lo antes posible y para un dia sabado. Adjunto Orden de servicio y mi cedula</t>
  </si>
  <si>
    <t>Agradece al doctor Sergio Alejandro Alzate y a su equipo de trabajo al realizar mi sirugia de corazón habierto</t>
  </si>
  <si>
    <t>Buenos dias esta queja reclamo inconformidad es porque llevo esperando desde ase(6) meses un proceso quirurjico de Renal el cual yo mismo hice todo el requerimiento para dicho proceso desde el 9 de noviembre de 2021 siendo hoy 18 de abril del 2022 y uds no me llamaron nunca para my procedimiento he he asercado a pregunatr por my procedimiento a sus instalaciones ya que my salud a estado muy mal debido a este procedimiento que no me an realizado y me llvo la sorpresa que uds Botaron mis papeles de la cirugia y por eso nunca me llamaron para hacer la operación  y nunca me llamaron a desirme que el equipo esta dañado y pr eso no sirven para Nada</t>
  </si>
  <si>
    <t>Referencia derecho fundamental de petición art 23 / CN
Cordial saludo 
Yo nestor alexander nizz identificado  con cc No 73190820 mayor de edad actualmente recluido en el centro penitenciario y carcelario eron picota patio 14 mediante sanidad eron fui llevado a toma de exámenes TAC DE CUELLO  debido a cáncer de cuello q llevo tratando hace unos años y el cual requiero con urgencia ya que el cuerpo de custodia perdió los exámenes originales y requiero la copia de estos para mi debido tratamiento adecuado y manejo de mi situación de salud y como derecho constitucional agradezco su ayuda y oportuna respuesta por este medio y por escrito a mi lugar de correspondencia  
Att nestor alexander nizz
Cc 73190820
Patio 17 eron picota
S.C</t>
  </si>
  <si>
    <t>Saludos
solicito su ayuda por favor para agendar dos  citas para exámenes a nombre de Juan Ignacio  Villamil identificado con cedula 79.394.288,adjunto autorizaciones, anexo 3 y orden con los siguientes datos
autorización 2547300136967 
codigo 954107
codigo 954301
codigo 954302
autorizacion 2547300136968
codigo 891704
agradezco su ayuda 
Cordialmente
Luisa Rativa
Parentesco: Esposa 
3125479591
S.C</t>
  </si>
  <si>
    <t>Cordial Saludo,
La presente es para enviar mi hoja de vida, cuento con registro invima y tarjeta profesional. 
con el objetivo de si existe una vacante pueda ser considerado para ella.
Agradezco su atención prestada.
S.C</t>
  </si>
  <si>
    <t>Buena tarde
Solicito tu amable colaboración con la programación del ususari@ mencionad@ en el asunto para cita de FOTOPLETISMOGRAFIA DE VASOS ARTERIALES EN MIEMBROS SUPERIORES para dar respuesta a PQRD interpuesta ante la SNS y Acción de tutela,adjunto documentos.
ULLLANOB MAHECHA BERNAL CC 30389464
TEL: 3214727632
FN: 07/04/1997
DIRECCIÓN: CL 49 C # 9-54 B/ LAS FERIAS 
LA DORADA - CALDAS
Ver documento adjunto
V.C</t>
  </si>
  <si>
    <t>Lamentabemente porpredida de la atencion de las ventanillas. No atienden rapido se la pasan conversando y atendiendo a otros compañeros de trabajo, ellos estan para atender al usuario. Esto esta ocurriendo en el area de facturacion.
Ver documento adjunto
AM</t>
  </si>
  <si>
    <t>Les quiero agradecer a las auxiliares de neonatos NANCI GUARIN y SANDRA ENDALES por ser muy buenas enfermeras y atender mjuy bien a los bebes.
Muchas gracias
Att Una mamita
Ver documento adjunto
AM</t>
  </si>
  <si>
    <t>Buen dia mi solicitud y si me podrian colaborar muy amablemente es porque mi abuelita ya es una señora de la tercera edad reside e la ciudad de pasca/ cundinamarca esta afiliada a la eps conmida tuvo una cita con neurología le mandaron unos exámenes y resonancia necesitamos una cita con carácter urgente para que le lean los examenes pero nos indican que en el momento no hay convenio que podriams hacer en este caso Agradezco la colaboracion  informacion y pronta respuesta estare atenta 
Mil gracias 
lm</t>
  </si>
  <si>
    <t>Aviso de Protección de Datos.
EL ICSEF, en cumplimiento a lo establecido en la Ley 1581 de 2012, decreto 1377 de 2013, que hace referencia al derecho constitucional que tienen todas  las personas a conocer, actualizar y rectificar las informaciones que se han recogido sobre ellas en base de datos o archivos, requiere su autorización para que de manera libre, previa, expresa y voluntaria permita a nuestra institución, recolectar, almacenar, actualizar, utilizar, procesar, intercambiar, dar tratamiento  y disponer de los datos que han sido suministrados y que se han incorporado en nuestra base de datos y archivos físicos de la institución, resaltando que esta información es utilizada para los fines propios del quehacer institucional del ICSEF.
VER ARCHIVOS ADJUNTOS
S.C</t>
  </si>
  <si>
    <t>Buen día, soy Gloria Emilse León Quesada identificada con el número de cédula de ciudadanía número 39811914 de Guaduas, la presente es para pedir asesoría para comunicarme con ustedes, ya que llevo un proceso, y la eps convida no me autoriza la cirugía debido a que el ortopedista escribió diagnóstico el cual no presenta el alcance para la cirugía que me debn hacer, por favor comunicarsen con migo o donde me puedo comunicar ya que llamo y las llamadas no entran, gracias quedo atenta a cualquier información. 
Cel:3202121682
Cel:3142843791
Ver documento adjunto
AM</t>
  </si>
  <si>
    <t>deseo decir que fue una excelente atencion por parte de la doctora sandra santacruz</t>
  </si>
  <si>
    <t>Hubo problemas de atención al usuario  en facturación primer cobro $ 60.000 luego tocó pagar $ 8.000 pesos más no tenemos más en efectivo tenemos en nequi el dinero ... Debemos buscar en  dinero faltante .
Ver documento adjunto
AM</t>
  </si>
  <si>
    <t>Buenas noches 
soy stanislav leslie
médico residente de neurocirugía del hospital Santo Tomás en Panamá
me gustaría tener la oportunidad de realizar una rotación como parte de mi extranjería de residencia por un periodo de 3 meses en su prestigioso centro durante el periodo de noviembre, diciembre 2022 y enero 2023.
saludos
Ver documento adjunto
AM</t>
  </si>
  <si>
    <t>Cordial Saludo,
Solicito de su amable colaboración con el caso en referencia,por favor agendar consulta de oftalmológia autorización N° 65278110 servicio complementario para validar bajo criterio medico prestación de servicio de procesamiento de tejido corneal en la Samaritana 
Afectado:
CC 51749467
RUIZ PIÑEROS MARIA ELENA 
ELENA4678@HOTMAIL.COM
3112777886
Quedamos atentos a una respuesta oportuna, gracia.
S.C</t>
  </si>
  <si>
    <t>Envió derecho de petición con el fin de poder sacar las citas medicas ara las Terapias de rehabilitación Cognitivas por Neuropsicología un total de 12, adjunto os soportes favor de confirmar para un Sábado, mil gracias..
Paciente: SAMUEL PIZA GARZÓN
Fecha de Nacimiento: 05/06/2013 0:00:00 Edad: 8 Años
Entidad: E.P.S. FAMISANAR S.A.S.
Identificación: 1222204706
Teléfono: 3166189429-3222034140 
V.C.</t>
  </si>
  <si>
    <t>generarme la orden por favor y enviarla por correo a la alcaldía de Choachí lo mas  pronto posible 
Choachioficinasac@gmail.com</t>
  </si>
  <si>
    <t>Cordial saludo
De manera atenta solicito su colaboración en programación de procedimientos para el paciente del asunto quien esta a la espera desde el mes de septiembre / 2022 y a la fecha no se han dado respuesta generando así inoportunidad en la atención. En archivo adjunto envió orden de procedimientos y documentos suminstrados  por el paciente.
Paciente: Hermogenes Peña Ariza
CC 5711414
Contacto: 3108040794
Agradezco de antemano su pronta gestión 
Maribell  Cepeda Enciso 
Veronica Orozco  Andrade
Profesional Especializado/ Lider de Proceso</t>
  </si>
  <si>
    <t>Atento Saludo 
Hospital La Samaritana
Espero se encuentre bien y bendiciones
ESTADISTICA 
Soy Hermana de José cerafin Lizarazo duarte el murió el 26 de febrero 2022 en esta entidad ,su muerte fue natural, desearíamos saber el nombre del SEGURO DE VIDA quien le acobijo algunos gastos ,solicitamos saber el  nombre de quien lo tenia asegurado y su historia clínica.
Muchas Gracias
Att Paulina Lizarazo 
cel. 3115569157 
Ver documento adjunto
AM</t>
  </si>
  <si>
    <t>Buen día
Cordial saludo la presente tiene como fin solicitar los resultados del examen tomado el día 28 de marzo a la paciente herminia contreras cc 20976476, ya que le indicaron que el enviaban los resultados del examen al correo a los 8 días y hasta el día de hoy no a llegado.
Muchas gracias
Cordialmente
Yohana vanegas
V.C.</t>
  </si>
  <si>
    <t>Buenas tardes para solicitar una cita medica con el especialista de urología adjuntos orden medica, autorización y documento del paciente
Buenas tardes es para solicitar un documento de asignación de cita para el tramite de los viáticos pues en el correo que envié para la solicitud de la cita se me olvido especificar que necesitaba un documento donde asignan la cita de urología. 
V.C.</t>
  </si>
  <si>
    <t>Para saber la fecha de mi cirugía ya que se puede vencer
Ver documento adjunto
AM</t>
  </si>
  <si>
    <t>Yopal, casanare 24 de abril de 2022
Codial saludo
Yo MARIA NANCY TUMAY ARENAS CC 1.118.650.282 Madre del menor AXEL SANTIAGO JIMENEZ TUMAY  r.c 1028703227 nacido en este hospital, me permito solicitar el examen de audio que le realizaron a mi hijo, puesto que en la epicrisis no me hicieron entrega del examen.
Lo requiero de gran importancia, no puedo dirijirme hacia ese lugar ya que vivo en yopal casanare.
Muchas gracias  
Quedo atenta a su respuesta
S.C</t>
  </si>
  <si>
    <t>me encontrava con mi esposo ablando con el doctor y el llego groseramente y me dijo que si tenia permanencia le dige que si se la mostre y me la quito groseramente diciendo que yo no tenia por que tenerla es un grosero  falta de respeto no sabe de relaciones humanas ni como tratar a los demas sabiendo  que en esos momentos me encontraba  muy preocupada por la salud de mi esposo pienso que ese personal no deberia trabajar en esta entidad menos en una uci de urgencia 
muchas gracias
lm</t>
  </si>
  <si>
    <t>agradezco la atencion recibida al grupo de dermatologia  del doctor peña y sus residentes al que steven cañon por todo el apoyo atencion humanizada en mi atencion para procedimiento que tuve el dia de hoy
felicito su gran labor y dedicacion
muchas gracias
lm</t>
  </si>
  <si>
    <t>el medico diego fernando camacho, fue quien me atendio el dia 11 de abril por consulta externa de Urologia, me ordeno unos pañales entre otras cosas, pero no firmo el mipres, asi que en convida no me autorizan la entrega de los pañales hasta tanto no este firmado por el medico. 
Solicito su colaboracion en la firma de este documento, de manera urgente y que soy persona en condicion de discapacidad y requiero de manera urgente una solucion.</t>
  </si>
  <si>
    <t>Buen día, 
Cordial saludo,
Solicito su valiosa colaboracion para confirmar y/o validar oferta de servicio procedimiento CUPS 970200 SUSTITUCION DE TUBO (SONDA) DE GASTROSTOMIA SOD    (405), agradezco orientacion y apoyo en este caso, estaremos atentos a sus comentarios y/o observaciones 
Ver documento adjunto
AM</t>
  </si>
  <si>
    <t>Buen día, 
Cordial saludo,
Solicito su valiosa colaboracion para validar oferta de servicio consulta de foniatria para afiliada acorde a plan de tratamiento, agradecemos informacion relacionada, estaremos atentos a sus comentarios y/o observaciones 
Ver documento adjunto
AM</t>
  </si>
  <si>
    <t>BUEN DIA,LA PRESENTE PARA SOLICITAR LA CORRECCION DEL CODIGO DE LA ORDEN PARA UNA TOMOGRAFIA OPTICA DE SEGMENTO POSTERIOR UNILATERAL YA QUE EL CODIO QUE APARECE ES OFT036 Y EL QUE DEBE APARECER ES 951902. QUEDO ATENTO. MUCHAS GRACIAS.
AMEXO ORDEN MEDICA ERRONEA 
CORDIALMENTE,
JOSE RICARDO TOLOZA PEÑA 
CC 17124768
CEL 314375586
V.C.</t>
  </si>
  <si>
    <t>Buen dia, agradezco su amable colaboración para asignar las siguientes citas del paciente: 
Nombre: Luis Alvaro Nieto
C.C: 79168903
Tel:3125629944
Anexo colaboraciones 
Gracias por su atención, quedo atenta a su pronta respuesta.
V.C.</t>
  </si>
  <si>
    <t>Buenos días quisiera saber como puedo conseguir una cita con especialista que maneja la tiroides gracias quedo atenta.
Ver documento adjunto
AM</t>
  </si>
  <si>
    <t>Buenos días señores,a quien corresponda solicito de manera respetuosa me puedan colaborar con la asignación de citas medicas 2 que tiene autorización para el Hospital Universitario de la Samaritana de Zipaquira y 1 para el Hospital la Samaritana de Bogotá.
Les ruego el favor,si es posible que las 2 citas medicas de ZIPA sean asignadas el mismo día ya que la persona vive en Yacopí. 
Anexos:
Autorizaciones
Orden medica y resumen de historia 
Copia del documento de Identidad
Agradezco su colaboración.
Atentamente 
Adriana Real becerra 
Celular No. 3143348621 
L.M</t>
  </si>
  <si>
    <t>Buenas tardes...quiero solicitar cita de medicina interna para Martha Bernal en el hospital Universitario de la Samaritana 
Gracias por la atención prestada 
Tel 3118105605
Att Milena Romero 
L.M</t>
  </si>
  <si>
    <t>Buen día, 
De manera atenta se solicita agendar cita con ESPECIALISTA CIRUGIA VASCULAR, para paciente adulto mayo, diagnostico PIE DIABETICOEN EXTREMIDADES INFERRIORES José German Vargas Rincón, id 19281111.
Lo mas pronto posible ya que a los teléfonos que suministran nunca fue posible la conexión de la llamada telefónica.
Adjunto documentos, necesarios para agendar la cita. Gracias.
Quedamos atentos
Cordialmente,
YENNY MARCELA VARGAS GOMEZ 
Hija 
celular 3152169297
V.C.</t>
  </si>
  <si>
    <t>Buen dia mi nombre es Luis Alejandro Lozano identificado con cedula de ciudadania 1007375401, les escribo por que hace unas semanas ingrese  alla por urgencias y la incapacidad que me dieron la perdi entonces me gustaria obtener una copia de la misma por correo electronico. Fue como a inicios de mes que fui muchas gracias
LM
VER ADJUNTO</t>
  </si>
  <si>
    <t>Buenas tardes.
Necesito me autoricen por favor cita medica con Neurología orden numero 2547300135757
Soy de Mosquera Cundinamarca
Cel 3235126231
V.C.</t>
  </si>
  <si>
    <t>Cordial saludo,
Con la presente remito mi Hoja de Vida como Medico Auditor de servicios de salud.
Siempre agradecido con la atención prestada,
Cordialmente,
Leonardo Miguel Cortes Grajales
Medico Auditor
CC: 1047380300
Cel: 3014580391
V.C</t>
  </si>
  <si>
    <t>Buenos dias
Mi nombre es Lilia Ines Figueroa Mantilla con cc  37834455 de bucaramanga, de manera atenta solicito informacion de paciente que se encuentra en cuidados intensivos. Su nombre es ciro Antonio rolon rincon con cc 23.822.966 y quien es el padre de mi hijo. 
Agradezco su atención  
lm
AMPLIACIÓN DE INFORMACIÓN 
Se revisa en Dinámica por el nombre paciente esta con cedula N° 13822966, cama 559</t>
  </si>
  <si>
    <t>he intentado comunicarse  con el área de cirugía vascular todo el dia de hoy y no ha sido posible es para la programación de una cirugía
el usuario es adulto mayor y le queda complicado asistir a la ips</t>
  </si>
  <si>
    <t>Cordial saludo
Agradezco de su amable colaboración, con la gestión de la cita para el estudio PRUEBA DE EJERCICIO CARDIOPULMONAR INTEGRADA;
CC          Documento        23233397
RODRIGUEZ CERVANTES EMILCE                             
Fecha de Nacimiento     29/11/1954        
Dirección             CALLE REAL DEL COCO KR 16 22 A101 BARRIO: TURBANA
Teléfono                             Celular  3135511593
Correo electrónico          EMILCERODRIGUEZCERVANTES@GMAIL.COM                 
Departamento De Residencia   
BOLIVAR
Municipio De Residencia   
TURBANA          
 Anexo autorización de servicios y orden médica
Nota; Se ha estado llamando a la línea fija y no ha sido posible la comunicación efectiva.
Cordialmente
Yeniffer Novoa Payares
Auxiliar de Atencion al Usuario
S.C</t>
  </si>
  <si>
    <t>Buenos días, 
En el mes de enero del año 2019 me hicieron una cirugía para atender una fractura trimaleolar del tobillo izquierdo. En este momento requiero retirarme el material quirúrgico y ena eps me solicitan la descripción quirúrgica de la cirugía. 
Agradecería me indicaran cuál es el procedimiento para hacer está solicitud. Si es posible hacerla virtual y si obligatoriamente es presencial me indiquen los horarios para ello.
Mi nombre es Mónica Silva Elías
Cédula 52309586 de Bogotá
Cirujano Dr. Niño
Fecha de cirugía 15/01/2019
Gracias</t>
  </si>
  <si>
    <t>nombre: Jose domingo salazar 
cc: 4207217
direccion: calle 34 n. 44 69
yopal casanare
eps; capresoca
subsidiado
tel: 3115321302
edad: 57 años 
S.C</t>
  </si>
  <si>
    <t>MUY BUENAS TARDES 
GRACIAS POR SU ATENCIÓN 
EN PRIMER LUGAR, QUIERO SABER CÓMO PODER ACCEDER A UNA HISTORIA CLÍNICA, PUESTO QUE AL ACERCARME A LA SEDE DEL HOSPITAL UNIVERSITARIO LA SAMARIA DE MANERA PRESENCIAL, ME INDICARON QUE ESTE TRÁMITE SE DEBE HACER VÍA TELEFÓNICA AL NÚMERO 60140077075. PERO AHÍ NO HE PODIDO COMUNICARME CON ALGUIEN QUE ME BRINDE SOLUCIÓN AL RESPECTO.
EN VIRTUD DE LO ANTERIOR ME VEO EN SEGUNDO LUGAR, EN LA NECESIDAD DE ESCRIBIR ESTE CORREO ELECTRÓNICO SOLICITANDO LA HISTORIA CLÍNICA DEL SEÑOR, LUIS ANTONIO HORTÚA AMORTEGUI EN TERCER LUGAR, VOY A MANIFESTAR LAS RAZONES POR LAS QUE REQUIERO ACCESO A DICHO HISTORIAL CLÍNICO.
1.  HISTORIA CLÍNICA DE LUIS ANTONIO HORTÚA AMORTEGUI CC 220.894 
2.  YO JOSÉ ALBEIRO HORTÚA CRUZ CC 1068975862, EN CALIDAD DE NIETO DEL SEÑOR YA REFERENCIADO, SOLICITO AMABLEMENTE Y DE SER POSIBLE LA HISTORIA CLÍNICA DEL PACIENTE.
3.  LA RAZÓN FUNDAMENTAL ES QUE EL DOCTOR, EL DÍA EN QUE LE FUE DADO DE ALTA MI SEÑOR ABUELITO, ME INDICÓ LA NECESIDAD DE PRACTICARLE AL PACIENTE EXÁMENES DE CARÁCTER PSIQUIÁTRICO PUESTO QUE AL PARECER TENÍA PRINCIPIOS DE DEMENCIA O ALGO SEMEJANTE (EN PALABRAS CASTIZAS, QUE SE LE OLVIDA VAN MUCHO LAS COSAS). LA RAZÓN ES QUE PARA GENERAR LAS RESPECTIVAS CITAS Y DEMÁS NO CUENTO CON LA INFORMACIÓN PRECISA PARA PODER AGENDAR LAS CITAS CON LA ESPECIALIDAD ADECUADO MUCHAS GRACIAS Y QUEDO ATENTO.
ver documento 
HVS</t>
  </si>
  <si>
    <t>señores 
hospital de la samaritana Bogotá
Me dirijo a ustedes con el fin de solicitar mi historia clínica desde 2017 hasta la fecha solicitud realizada por Colpensiones 
me sea enviada al correo palaciosnana44m@hotmail.com
Nancy Tatiana palacios García
cc 52459127 
tel. 3187969140
agradezco su colaboración prestada lo más pronto posible
lm</t>
  </si>
  <si>
    <t>Muy buenas tardes, por favor su apoyo con la verificación de veracidad del soporte adjunto, entregado por uno de nuestros colaboradores (Jonathan Camilo Gutierrez Ocampo CC 1075680884, pero en el que vemos algunas inconsistencias:
La atención por urgencia se supone que fue para el hijo del trabajador identificado con RC 1075690803, sin embargo, en la edad del paciente aparece 70 años nueve meses, 14 días, 
La fecha y hora de impresión sale 14 de abril 7:53 p.m, pero en la parte superior aparece fecha de registro 15/04/2022 (fecha posterior a la fecha de impresión).
Agradezco su oportuna respuesta, ya que en caso de ser un error de sistema, requerimos está confirmación de su parte para hacer válida la constancia entregada por el trabajador, de lo contrario, estaría usando el prestigioso nombre de su institución  y seguramente un documento emitido por ustedes previamente para mediante una alteración realizar una acción ilegal y falta de etica.
Muchas gracias
Cordialmente
S.C</t>
  </si>
  <si>
    <t>Muy buenos días 
Agradezco su amable apoyo confirmando disponibilidad de subespecialidad,
UVEOLOGO IV NIVEL
GALUCOMA IV NIVEL 
SEGMENTO POSTERIOR IV NIVEL 
Usuaria OMIDES ARRIETA TOVAR CC 64570437 requiere remisión URGENTE, por lo que solicito su valiosa ayuda con este caso usuaria con riesgo de perdida de visión.
TEL: 3215609995/ 3216123596
Atenta,
S.C</t>
  </si>
  <si>
    <t>Muy buenos dias: A quien le corresponda.
No veo como a uno como paciente le esigen el procedimiento de Bio seguridad porque la Sra 
Auxiliar de facturacion Tatiana losada no hace el respectivo uso del Tapavocas?
Siendo que ella es ua de las personas que deben dar ejemplo en el hospital.
Que todo colaboren con la bioseguridad ya que el el ejemplo empieza por casa y como le pueden exigir a un 
usuario  Gracias.</t>
  </si>
  <si>
    <t>s los signos y al persona que la canalizo le quito una argolla de la mano derecha y no la entregaron hasta q al otro día fui y pregunte la respuesta fue negativa q no habían visto nada y luego me la entregaron diciendo que la habían encontrado en el piso.ya la habían brillado.
-La otra inconformidad y tristeza fue con una enfermera turno de la noche del día 25-03-2022 era en la que daba los medicamentos yo le pedí un analgésico para el dolor  q tenia mimama y sin ninguna explicación me dijo que le aplicaba morfina lo cual me pareció muy fuerte ya q le pedí explicación y me manotio diciéndome que habían mas compañeras de blanco para suministra para el dolor.
-El turno de esa noche fue muy pésimo el servicio ninguno prestaba atención a los pasientes y fuera de eso un enfermero manoseando a una de las enfermeras.</t>
  </si>
  <si>
    <t>Buen día solicito de su amable colaboración con asignación de cita de oftalmologia de tercer nivel para posible  extracción de catarata
Lucila Lopez de Loaiza
20618199
Manzana C casa 28 Santa Rita
Girardot cundinamarca
Fecha nacimiento 28/04/1949
Telefono  301632931 / 3112867863
EPS famisanar 
Muchas gracias por su atención 
S.C</t>
  </si>
  <si>
    <t>Cordial saludo,
Solicito  de su amable colaboración con el caso en referencia, para programación de SILOGRAFIA NCOC (CUALQUIER GLANDULA)  con autorización no. 84087751
CORTES JIMENEZ BLANCA LUZ ESTHER 
CC41363060
CALLE 23 G 98 66
3202637006 - 3178325673
ABDREA.C777@HOTMAIL.COM
Quedamos atentos a una respuesta oportuna,gracias.
S.C</t>
  </si>
  <si>
    <t>Expreso mis agradecimientos y gran admiración por la atención recibida por mi suegro en todo momento de su hospitalización y operación de la columna.
En especial resalto el buen trato y amabilidad del equipo de medico, enfermeras, terapeutas y personal de otras areas y la dedicacion del doctor Andres pineda, que estuvo en todo momento muy atento.
Dios los bendiga y siga dando éxitos en todas sus labores.
V.C.</t>
  </si>
  <si>
    <t>Buenas tardes.
En el dia de hoy me siento muy agradecida con todo el personal medico del hospital la samaritana en especial con la medica internista Paola Garcia, con las enfermera s del 3° sur son muy amables, el trato con los pacientes es muy bueno atienden el llamado inmediatamente, estan muy pendientes de los medicamentos, a la terapeuta y a las érsonitas que trabajan en la unidad renal excelente equipo de trabajo, por ultimo a la supervisora de recepcion, Muchas Gracias a todos porque en momentos dificiles es que se conoce a los verdaderos seres humanos.
Dios los bendiga
V.C.</t>
  </si>
  <si>
    <t>Buenos días. Como están?
También necesito una consulta medica antes del 15 de mayo,para Cirugía Plástica estética reconstructiva. Numero: 2547300135756 
Para LIBIA YANETH PEREZ HERNANDEZ 
CÉDULA DE CIUDADANÍA 51700953 
S.C</t>
  </si>
  <si>
    <t>Agradezco a los servicios prestados por el personal de mantenimiento de aseo y al area de comida, felicito porque es muy rica y buena presentación.
V.C.</t>
  </si>
  <si>
    <t>Una sugerencia mantener limpias las cortinas de los baños  en especial urgencias  hombres, tener si es posible dispensadores de agua  en mas pisos del hospital 
Deseo sigan teniendo al Hus en la vanguardia de atención
s.c</t>
  </si>
  <si>
    <t>Buenas tardes soy de la ciudad de Girardot y he tratado de poder contactar como puedo solicitar cita para mi Examen de Esófago para dicho Hospital de la cual no he podido en los números telefónicos que le fue asignada a mi señora Madre por lo que solicito muy amablemente por este medio me puedan colaborar en poder obtener la cita correspondiente para poder viajar a la ciudad de Bogotá para el seguimiento con el medico quien solicito dicho examen..  agradeciendo su colaboración.</t>
  </si>
  <si>
    <t>hoja de vida como bacteriologa nhora wilches
Ver documento adjunto
AM</t>
  </si>
  <si>
    <t>Usuario ROSAS MIGUEL
cc 4261784
tel 3235881912
MANIFIESTAN INFORMIDAD CON LA ATENCIÓN PRESTADA POR PARTE DE LOS FUNCIONARIOS Y DE LA ENTIDAD, VULNERANDO EL DERECHO A LA SALUD DEL USUARIO, SIENDO PACIENTE DE LA TERCERA EDAD
Ver documento adjunto
AM</t>
  </si>
  <si>
    <t>Buenos dias,
Señores: 
Hospital universitario de la Samaritana 
Solicito a ustedes la colaboración para la verificación laboral del señor FIGUEROA LEGUIZAMO JUAN DAVID Identificación 1000120531, quien manifiesta haber laborado con ustedes.
De manera amable se requiere esta información ya que esta persona se encuentra en proceso de selecion para la empresa SECOFA a que sin dicha verificacion no puede ser posible su contratación. 
Muchas gracias.
Lina Caterine Martínez
Analista de riesgo
2564320 ext 115
Securyty Consulting  
V.C</t>
  </si>
  <si>
    <t>Cordial saludo. La congregación Siervas de Cristo Sacerdote con la obra Hogar Clarita Santos atiende actualmente a personas mayores con discapacidad; esta atención se presta bajo el convenio de asociación 7463 de 2021 con la Secretaria Distrital de Integración Social. Queremos poner en conocimiento el caso de una de las personas mayores que atendemos en la institución. SALVADORA PUERTA identificada con C.C 53.905.764 quien desde el mes de Octubre presento fractura y el IAM, le diagnosticaron en esa hospitalización disfagia vía oral no apta para alimentar no obstante le dieron egreso sin tratamiento. Fue revisada por un medico de Emermédica el cual dió orden de alimentación via oral. Posteriormente Fué remitida al Hospital Regional de Zipaquirá debido a que presentaba un consumo de alimentos muy bajo generando una desnutrición proteico calórica severa.  En este le pasaron una sonda y la entregaron nuevamente Debido a esto se llevo el 8/4/2022 al Hospital La Samaritana de Bogotá. Allá en Comité de ética deciden: paciente sin pronóstico no apta para vías altenar de alimentación; le comentan de esta decisión a cuidadora quien entiende y ACEPTA. No obstante el conducto regular era haber notificado a la representante legal de la institución por ser primer respondiente y quién legalmente se encuentra a cargo de las personas mayores que se atienden en la institución. De haber seguido el adecuado proceso no se hubiese dado aceptación al egreso hospitalario ya que la persona continua sin la aceptación de alimentación por vía oral; situación que continua agravando el estado de salud de la persona mayor vulnerando el derecho de ser atendida en una entidad hospitalaria que brinde la atención requerida aclarando que nuestra institución opera únicamente en la prestación de servicios sociales u no nos encontramos habilitados para realización de procedimientos invasivos.  Gracias por su atención y quedamos atentos al pronunciamiento frente al caso</t>
  </si>
  <si>
    <t>Buenas tardes, 
Cordial saludo de manera atenta, me permito solicitar de su amable colaboración con la confirmación de si esta incapacidad de si esta incapacidad  ajunta fue emitida por su entidad, ya que no tenemos completa certeza.
Agradecemos su colaboración y confirmación.
Cordialmente,
MAYERLY RODRIGUEZ VANEGAS 
TALASE S.A.S.
TEL.6018789289
S.C</t>
  </si>
  <si>
    <t>falta de etica profesional y tiene un mal manejo a la atencion de los pacientes, se expresa con mal vocabulario es muy explosiva y sobre todo muy petulante y sobre todo la auxiliar de enfermeria marlys alarcon...
L.M</t>
  </si>
  <si>
    <t>PETICION: Solicitud de cita 
Nota: radiologia.recepcion@hus.co (radiologia.radiologia.recepcion@hus.co) 
el mensaje no se pudo entregar. El sistema de nombres de dominio (DNS)  ha informado el dominio del destinatario no existe.
ver documento adjunto
S.C</t>
  </si>
  <si>
    <t>Buena tarde necesito una cita para cirugía de mama y tumores por primera vez 
C.C 205545952
Garzon Rey Maria Yolanda
Autorizacion # 2528100019986
Gracias
S.C</t>
  </si>
  <si>
    <t>Buenos días por favor necesito que me hagan apertura de la historia clínica para que me puedan agendar cita de nasolaringoscopia, vivo en honda tolima y necesito de su colaboración.gracias
Nombre:  LILIBETH MARROQUIN RIOS
Cc 38282289 honda tolima
Exp cc 14sep 1981 honda
Estado civil: soltera
Celular: 3209480409
Residencia: calle 7 # 4-30 puerto bogota Guaduas
EPS : ecoopsos
Discapacidad: ninguna
Get Outlook para Android
Ver documento adjunto
AM</t>
  </si>
  <si>
    <t>Doctor
EDGAR SILVIO SANCHEZ VILLEGAS 
Gerente 
Hospital Universitario de  La Samaritana 
Bogotá D.C
Respetados(a) doctor(a):
La Personería Delegada para el sector salud, en ejercicio de sus funciones y atribuciones asignadas por el articulo 1, numeral 3 y 8 del Acuerdo  755 de 2019, proferido por el Concejo de Bogotá D.C., en concordancia con los artículos 100 y 104 del decreto 1421 de 1993 y el articulo 23 de la Ley 1755 de 2015; en cumplimiento con los objetivos estratégicos y misionales de la personería de Bogotá D.C., y en el entendido de que la prestación de servicios de salud, es un derecho fundamental consagrado en el articulo 49 de la constitución política de  Colombia , ha venido realizando intervenciones ante las EPS, IPS y demás entidades de Salud, con el fin de garantizar a los ciudadanos dicho derecho.
Así las cosas, respecto a al prestación del servicio de salud,  se puso en conocimiento de este organismo de control, situaciones de aparente inoportunidad y/o dilación y/o presuntas irregularidades en el acceso a dichos servicios,
En este sentido y con el fin de mejorar la oportunidad y accesibilidad de(la) cuidadano(a) a la atención en salud, relaciono a continuación la información correspondiente al SINPROC del asunto, para que se actué dentro de sus competencias, puesto que presuntamente no ha tenido solución por parte de su entidad.
Ver documento adjunto
V.C</t>
  </si>
  <si>
    <t>Gracias por la atención de todo el personal de la unidad muy buena muchas gracias Dios los Bendiga  muy agradecida enormemente felicidades.
S.C</t>
  </si>
  <si>
    <t>Buenos días, 
Amablemente me dirijo a usted para que por favor me ayude a resolver un inquietud,para reclamar las laminas de patología debo sacar cita o simplemente  acercarme al hospital y reclamarlas?
Adjunto orden 
Quedo atenta a su respuesta, 
Muchas gracias ! 
S.C</t>
  </si>
  <si>
    <t>SOLICITO AMABLEMENTE EL ENVIO DE LA FORMULA MEDICA AJUSTADA CON EL MEDICAMENTO  CARBOXIMALTOSA DE HIERRO 50 MG/ML VIALO X 10ML  YA QUE LA FORMULA ENTREGADA EL 16 DE FEBRERO NO ES ACEPTADA POR LA EPS CONVIDA.</t>
  </si>
  <si>
    <t>Llegue el día 25 a las 8:00 horas por urgencias por dolor lateral derecho parte adelante y atrás, por historia clínica de lesión uretral, me remiten a urología, me toman ecografía y tomografía que salieron bien, pero el dolor no pasa, y los urólogos me dicen que me dan salida aun con el dolor, le pregunto que si el dolor persiste que hago? me me contesta que vuelva a urgencias, que me saque de la cabeza al que el dolor es del riñón y que vaya medicina general por la EPS, mi pregunta es por que no me autoriza mas exámenes para saber de donde proviene el dolor.
yo trabajo y esto afecta mi trabajo fui portadora de nefrectomía, catéter doble J, por lesión quirúrgica de una histerectomía.
Ver documento adjunto
AM</t>
  </si>
  <si>
    <t>Cordial saludo,
La presente es para solicitar una cita de biopsia de ganglio linfático superficial para Yenny Lorean Mora Nova con C.C 107542608
Estaré atenta a una pronta respuesta, gracias.</t>
  </si>
  <si>
    <t>Señores 
Hospital Universitario Samaritana
Me dirijo a ustedes para agradecer de antemano la atención  brindada por parte de los enfermeros. Alex y Cesar,y a las enfermeras yuly, Daniela, nataly Luisa, Sandra,Daniela etc... Jefes de enfermería,fisioterapeutas, neurólogos, nutrisionista y médicos para todos ellos mil bendiciones quedo muy agradecido de parte de mi familia.(hijas Dary y Nicol ) mil agradecimientos.
enfermeras Mabel 
                 bellanira
Libardo Rodriguez  Castro
C.C 79 392 053
S.C</t>
  </si>
  <si>
    <t>Agradecer al equipo medico y enfermeras y de mas personal por su atención y pedirle muy cordialmente al doctor de la aria administrativa que le colabore mucho mas con medicamentos y demás suplementos de trabajo y llegue a una total excelencia.</t>
  </si>
  <si>
    <t>Buen día.
Espero que se encuentre muy bien.
Les escribo dado que he intentado agendar cita para arteriografía pulmonar y arteriografía coronaria derecha e izquierda, sin tener éxito, puesto que el servicio de hemodinamia requiere orden medica para la toma de 6 gases arteriales. El problema es que esa orden no esta incluida dentro del paquete de ordenes que envió el Dr. Edgar. El paciente que requiere el servicio es: Laurentino Echeverria Corzo, CC 91214546, Convida EPS.
Telefono de contacto: 3228649371 y 3144018993
Correo: omarecheverriagomez@gmail.com
Adjunto ordenes medicas 
Mil gracias
Quedo atento
Omar Echeverria Gómez CC 1003688940
Hijo del señor Laurentino
V.C.</t>
  </si>
  <si>
    <t>Cordial saludo
Solicito por este medio la asignación de cita control cirugía de tórax para VALERIA BLANCO DUARTE TI 1031818712 de Bogotá 
Anexo autorización 
Atentamente 
Sandra Blanco Duarte 
C.C 24031296
Celular 3134460201
Correo electrónico sandrablanco@hotmail.com
V.C.</t>
  </si>
  <si>
    <t>Lo hago para que por favor, tengan en cuenta a los profesionales que envían a los eventos fuera de su institución, ya que dejan muy mal parados estos eventos, muchas gracias</t>
  </si>
  <si>
    <t>RECIBA UN CORDIAL SALUDO. SE RECIBE PETICIÓN POR PARTE DE LA SEÑORA MARISA ANDREA SALLES IDENTIFICADA CON CÉDULA DE EXTRANJERÍA No. 526678, CON DOMICILIO EN VEREDA BARRO BLANCO MUNICIPIO DE COGUA, TELÉFONO. 3106894317 - 315605057. CON EPS CONVIDA RÉGIMEN SUBSIDIADO. SOLICITA DEL LA COLABORACIÓN PARA LA ASIGNACIÓN DE CITA PARA CAPACIDAD DE DIFUSIÓN CON MONOXIDO DE CARBONO CÓDIGO 893806 AUTORIZACION DE SERVICIOS No. 2520000048311 ENVIADA PARA HOSPITAL UNIVERSIDAD UNIVERSITARIO DE LA SAMARITANA VENCE EL 10 DE MAYO DE 2022. USUARIA HA INTENTADO SOLICITAR EN VARIAS OCACIONES LA ASIGNACION DE CITA A TRAVES DE LA LINEA DE ATENCION 4897060 SIN OBTENER RESPUESTA.
ANEXO. COPIA DE AUTORIZACIONES MEDICAS
VER DOCUMENTO ADJUNTO
HVS</t>
  </si>
  <si>
    <t>Buen dia.
Cordial saludo.
Mi nombre es Angy carolina suarez Castillo soy tecnologa en Gestion de Procesos Administrativos en salud, le escribo porque estoy interesada en trabajar en su institución ademas me apasiona lo que estudie y quisiera aprender mucho del dia dia. Estaré pendiente de su respuesta,
Gracias por su atención.  
L.M</t>
  </si>
  <si>
    <t>Señores:
HOSPITAL UNIVERSITARIO LA SAMARITANA
DIRECTOR(A) Y/O GERENTE
Carrera 8 N°0-29 SUR
PBX: (571) 4077075
E.                    S.                       M.
Bogotá D.C.
Referencia: DERECHO DE PETICION: SOLICITUD DE COPIAS ÍNTEGRAS, AUTÉNTICAS Y LEGIBLES DE HISTORIA CLÍNICA DE ANDRÉS FELIPE URIBE RESTREPO, identificado con la cedula de ciudadanía Nº1.007.202.590 de Puerto Boyacá.
Buenas tardes, adjunto archivo que soporta mi petición.
Cordial saludo.
Mauricio Martinez Lopez Abogados
Cel: (57) 310 506 85 29, (57) 312 596 92 70
Calle 12 B N° 8-23 Ofic 723 Edificio Central
Bogotá D.C. 
Carrera 3 N° 11-32 Ofic 923 Edificio Zaccour 
Cali - Valle del Cauca</t>
  </si>
  <si>
    <t>Buenos días 
Deseo solicitar una cita de oftalmología
Gracias
Teléfono 3229826079
V.C.</t>
  </si>
  <si>
    <t>Buen día, 
Cordial saludo,
Solicito su valiosa colaboracion para validar oferta de servicio acorde adjunto y condicion clinica del afiliado, estaremos atentos a sus comentarios y/o observaciones 
Cordialmente,
Ver documento adjunto
AM</t>
  </si>
  <si>
    <t>ESTOY MUY SATISFECHA POR QUE FUE MUY BUENA LA ATENCIÓN DE MI TÍO, ESTUVO MUY BIEN CUIDADO  EN TODO EL SENTIDO DE LA PALABRA.
TODOS LOS DÍAS NOS DABA EL MEDICO LA INFORMACIÓN DE COMO EVOLUCIONABA MI TÍO.
LAS ENFERMERAS MUY HUMANAS Y PENDIENTES DE EL MUY BUENA LA ATENCIÓN DESDE QUE INGRESO POR URGENCIAS NO TENGO QUEJA ALGUNA. LA PERSONA DE LA ENTRADA DE UCI NOS EXPLICO COMO BAÑARNOS LA MANOS MUCHAS GRACIAS A TODO EL PERSONAL LA SEÑORA LUZ MARINA NOS EXPLICO COMO ERA EL INGRESO A LA UCI MUY AMABLEMENTE.
VER DOCUMENTO ADJUNTO
HVS</t>
  </si>
  <si>
    <t>130003 EXTRACCION EXTRACAPSULAR ASISTIDA DE CRISTALINO
137003 INSERCION DE LENTE INTRAOCULAR EN CAMARA POSTERIOR SOBRE RESTOS CAPSULARES
PREAUTORIZACION #85411101
Buen dia cordial saludo
De manera atenta solicito de su colaboracion con el fin de que se emita respuesta Q-1395691 debido a que usuario interpone queja  por programacion de cirugia 
DATOS DEL AFILIADO
HUERTAS CANGUA JAIRO ANDRES
CC 1077086177
3114994254
S.C</t>
  </si>
  <si>
    <t>Mi nombre es Assenet Angeles soy Analista de la empresa Global Health Intelligence, empresa dedicada a la investigación en temas relacionados con el sector salud a nivel global.
Actualmente estamos llevando a cabo la actualización de nuestro HospiRank, el ranking de los mejores hospitales en Latinoamérica según su infraestructura hospitalaria. 
Para nosotros es de suma importancia poder corroborar la información que tenemos de HOSPITAL UNIVERSITARIO DE LA SAMARITANA, y con ello puedan formar nuevamente parte del top 10 de los hospitales mejor equipados en el sector salud en Colombia.
La información a confirmar es sobre las diferentes categorías en las que para este año 2022 califica su hospital: camas e infraestructura en general. 
Recordando que al hacer la verificación de dicha información se les enviará en digital (a este correo) y en físico al hospital, su certificado de participación en este ranking a manera de agradecimiento y felicitación por ser uno de los hospitales mejor equipados, que es una clara muestra del compromiso de su institución con brindar la mejor atención posible a sus pacientes, algo que ha sido más crítico que nunca en estos tiempos. . 
Gracias, espero pronta respuesta antes del viernes 29 de abril para que su participación en dicho Ranking sea registrada.</t>
  </si>
  <si>
    <t>SE SOLICITA BIOPSIA DE MAMA CON AGUJA TRU CUT
PTE REQUIERE ESTUDIO 
V.C</t>
  </si>
  <si>
    <t>De: Yeniffer Maria Novoa Payares 
Para: Aylim Andrea Muñoz sanchez 
Enviados: Miércoles, 27 de Abril 2022 8:14:17
Asunto: RE: Apoyo programación de cita Emilse Rodriguez Cervantes
Cordial saludo
Agradezco de su apoyo con el agendamiento de cita
Cordialmente
lm</t>
  </si>
  <si>
    <t>De: Moreno Salgado, Cristian Gregorio 
Para: Aylim Andrea Muñoz sanchez 
Enviados: Martes, 26 de Abril 2022 17:55:10
Asunto: CONSULTA DE CONTROL O DE SEGUIMIENTO POR ESPECIALISTA EN ORTOPEDIA Y TRAUMATOLOGIA
lm</t>
  </si>
  <si>
    <t>Buenas tardes 
Envió autorización solicitada 
Atentamente,
Jeimy Cangrejo
Gestor 
Experiencia  Al Afiliado 
ECOOPSOS  EPS S.A.S
pqrsoacha@ecoopsos.com.co
Cra 8 N° 16-23
Soacha, Cundinamarca
V.C</t>
  </si>
  <si>
    <t>De: DEICY PINEDA 
Para: Aylim Andrea Muñoz sanchez 
Enviados: Martes, 26 de Abril 2022 21:03:39
Asunto: SOLICITUD ENVIO DE RESULTADOS DE LABORATORIO POR CORREO - MARCO TULIO PINEDA CC. 1029588
Cordial saludo,
Debido a la dificultad que se me presenta trasladarme desde fuera de Bogotá para reclamar presencialmente, los resultados de laboratorio del señor Marco Tulio Pineda Delgadillo, identificado con CC. 1029588. a quien se le practico una punción lumbal el día 19 de abril,  porque soy quien lo cuida debido a que es una persona adulta mayor de 87 años de edad que se traslada en silla de ruedas, solicito amablemente de su ayuda para que por favor me sea remitido por este medio, los resultados de los análisis de laboratorios efectuados.
Remito copia de comprobante para reclamar los resultados y copia de la cedula del paciente.
Favor remitirlo a este mismo correo o al correo depima00@gmail.com
lm</t>
  </si>
  <si>
    <t>Buen día 
Se solicita muy amablemente cita para el usuario Hipólito Puentes Peña  identificado con cedula 1.052.916.456 de Moniquirá Boyacá, cita para una tomografía computada de cráneo simple, se han solicitado en varias ocasiones respuestas por parte del hospital universitario la Samaritana.
Autorización A-0007817011
se adjunta documentos para dicho tramite.
se solicita urgente respuesta por este mismo medio o por numero de celular 3204298000 correo lorena1025@hotmail.com
S.C</t>
  </si>
  <si>
    <t>Buen dia,
Cordial saludo, 
Solicito deu siembre y valiosa colaboracion para validar accesso programacion servicio consulta Oftamologica Glaucoma con cups 890276 radicado numero 84875219, afiliada adulto mayor, quienes indican presentaron inconveniente en momento de cita, la cual no logro ser efectiva,agradezco su intervencion para dar claridad,estaremos atentos a sus comentarios y/o observaciones 
cordialmente,
S.C</t>
  </si>
  <si>
    <t>Buenas tardes
Adjunto orden para solicitar una cita sobre examen
deteccion virus del papiloma humano
les agradezco su respuesta oportuna
lm</t>
  </si>
  <si>
    <t>EL DÍA 21 ABRIL LA ENFERMERA CLAUDIA LE ASISTIA A MI PADRE EL CAMBIO DE CANALIZACION SIN LOS MEDIOS DE HIGIENE SIN GUANTES Y MANIPULANDO EL CELULAR SIN ASEPSIA.
MI PADRE JOSE RAMON CRUZ TRIANA YA ESTABA MEJORANDO NOMBRANDO SALIDA PERO DESAFORTUNADAMENTE LE PRESENTO UNA INFECCION EN LA MANITO DERECHA DONDE SE LE HIZO PERO MUY MALA MANIPULACION
PRESENTANDO FIEBRE Y DOLOR.
TRATAMIENTO POR 5 DIAS MINIMO
LM</t>
  </si>
  <si>
    <t>PAPELES
S.C</t>
  </si>
  <si>
    <t>Buen día, agradezco su amable colaboración para asignar las siguientes citas al paciente:
Nombre:Luis Alvaro Nieto 
C.C: 79168903
Tel:3125729944
lm</t>
  </si>
  <si>
    <t>uen día.
por medio  de la presente quiero solicitar citas para las autorizaciones adjuntadas en el archivo. (todas menos la de ecografía de Doppler ).
Agradezco su atención y colaboración debido a que el paciente lo requiere con un poco de urgencia y se debe desplazar desde el Amazonas. 
Les agradeciera si fuera posible dichas citas fueran asignadas por ahí después del 8 de mayo para pasar certificado de las citas asignadas a la EPS correspondiente de la región y ellos puedan realizar el trámite de viaje del paciente.
cabe aclarar que el paciente pertenece a la comunidad indígena.
muy amablemente agradezco su colaboración y en espera de una pronta respuesta.
teléfono de contacto:3155052426
lm</t>
  </si>
  <si>
    <t>LA SEÑORA YOLANDA DEL TURNO DE LA NOCHE EN EL AREA DE URGENCIAS ES DEMASIADO GROTESCA PARA REALIZAR SU TRABAJO, LO HACE DE MALA MANERA Y ADICIONAL AHORA CADA QUE ME VE LE ANDA DICIENDO A TODO EL PERSONAL DE ENFERMERIA QUE YO NO ME DEJO CANALIZAR, QUE SOY CANSONA SOLO POR QUE CUANDO ELLA ME CANALIZO SENTIA MUCHO DOLOR Y SOLICITE QUE ME FUERA RETIRADO LA CANALIZACION DE ESE LUGAR, SE ENOJO Y ES ALGO INCOMODO QUE ME VEA Y HABLE ESAS COSAS DE MI, SOLO POR QUE ELLA NO HACE BIEN SU TRABAJO, ME DAÑO ÑA VENA Y ME DEJO LASTIMADO EL BRAZO POR LA FALTA DE CONOCIMIENTO DE ESA SEÑORA.
LM</t>
  </si>
  <si>
    <t>Se ha generado una respuesta desde la DEFENSORIA DEL PUEBLO: 
Numero de radicado: 20220060151284611
Adjunto encontrara el documento original con firma digital.
SI requiere realizar una nueva comunicación comuníquese por Formulario en linea PQRSD 
Defensoria del pueblo- Administrador de sistema documental 
Adoptar en favor de la señora GLORIA EMILSE LEON QUESADA, las medidas medicas y administrativas , para que le sea garantizado el derecho fundamental a su salud y a su vida, bajo los principios de oportunidad, continuidad y accesibilidad, y, en consecuencia, se proceda de manera inmediata a la asignación de la cita para la realización del procedimiento quirúrgico, 815401 REEMPLAZO TOTAL DE RODILLA BICOMPARTIMENTAL e cual fue autorizado por la EPS CONVIDA, para que fuera realizado en la institución hospitalaria  E.S.E HOSPITAL UNIVERSITARIO LA SAMARITANA  que usted presenta.
V.C</t>
  </si>
  <si>
    <t>Buenas tardes 
Señores
Hospital Universitario de la Samarita 
A solicitud del señor Alexander Sanchez Triana  identificado con cédula de ciudadanía No.10178736, nos permitimos solicitar asignación  de cita para consulta de primera vez  por especialista en neurocirugía.
A continuación se relacionan los datos solicitados por su entidad para asignacion de citas 
Nombre: Alexander Sanchez Triana 
Tipo y No  de documento: CC 10178736
Fecha y lugar de expedición  de documento: 14 de octubre de 1990 La Dorada Caldas 
Municipio de residencia: Caparrapi- Cundinamarca
Estado Civil: Soltero
Dirección de residencia: Barrio Adolfo León Bejarano 
Telefono: 3133623563- 3138020041
Regimen: Subsidiado Convida 
Ver archivos adjuntos.
S.C</t>
  </si>
  <si>
    <t>buenas tardes, por medio de la presente envio orden medica para cirugia uroligia  reconstructiva- uretroplastia con injertos, para consultar si alli realizan este tipo intervencion y su correspondiente cotizacion por el servicio particular donde estipule el valor  a cancelar. muchas gracias.
S.C</t>
  </si>
  <si>
    <t>San Miguel, La Dorada-Putumayo.
Señores:
E.S.E HOSPITAL UNIVERSITARIO DE LA SAMARITANA.
COLSUBSIDIO.
E.                   S.                  M.
Ciudad.
REFERENCIA DERECHO DE PETICIÓN CONSAGRADO
POR EL ARTÍCULO 23 Y 74 DE LA CONSTITUCIÓN NACIONAL, LEY 1755 DE 2015 ARTICULO 14 Y SIGUIENTES.
PETICIONARIO LUZ MARINA PEÑA GAMBA.
--
CARLOS ANDRES DE LA CRUZ BURBANO.
ESP. DERECHO ADMINITRATIVO.
COOFUNDADOR D&amp;M ABOGADOS S.A,S.
Ver documento adjunto
AM</t>
  </si>
  <si>
    <t>Hola muy buenas tardes mi nombre es yeraldin ospina mama y acudiente de la paciente SALOME PALACIO OSPINA identifica con tarjeta de identidad 1058202857 la presente es para saber si es pocible que se le han realizado los exámenes médicos a dicha paciente lo hago por este medio porque no soy de la cuidad de Bogotá muchas gracias por su atencion y espero pronta respuesta.
Adjunto 
Autorizacion
EPS:
COMEVA
3142466395
V.C.</t>
  </si>
  <si>
    <t>Se solicita si es posible un televisor para la habitaciones ya que los pacientes, no cuentan con televisor y no hay manera de distraerse
Habitacion 411 - 413
gracias
Ver documento adjunto
AM</t>
  </si>
  <si>
    <t>Buenas tardes para agendra una cita medica con especialista en Neumologia para la señora cenaida caceres galindo. Cc. 30385885. Adjunto imagen de la orden.
V.C.</t>
  </si>
  <si>
    <t>Llevo 10 dias y no he recibido el procedimiento que toca hacerle a mi mama  segun los medios de cirugia vascular hay que destapar arterias pero hasta el momento no hay informacion de la fecha del procedimiento
lm</t>
  </si>
  <si>
    <t>E Demora en el proceso de facturacion (lab clinico, Rx, consulta externa, hospitalizacion,Urgencias)</t>
  </si>
  <si>
    <t>O Demora en resolucion de patologia del paciente hospitalizado o en urgencias</t>
  </si>
  <si>
    <t>P Demora en la salida del pacientehospitalizado por falta de epicrisis, certificados de defuncion, nacido vivo etc.</t>
  </si>
  <si>
    <t>AP Falla y/o diligenciamiento incompleto de documentos necesarios para tramite de autorizaciones ante la EPS.</t>
  </si>
  <si>
    <t>AM Practicas inseguras durante el proceso de atencion ( no uso de guantes, tapabocas, no lavado de manos)</t>
  </si>
  <si>
    <t xml:space="preserve">EN GESTION </t>
  </si>
  <si>
    <t>2022-04-29 10:00:03</t>
  </si>
  <si>
    <t>2022-04-22 11:07:36</t>
  </si>
  <si>
    <t>2022-04-29 09:49:55</t>
  </si>
  <si>
    <t>2022-04-08 12:48:31</t>
  </si>
  <si>
    <t>2022-04-20 16:22:57</t>
  </si>
  <si>
    <t>2022-04-25 16:56:18</t>
  </si>
  <si>
    <t>2022-04-26 10:11:58</t>
  </si>
  <si>
    <t>2022-04-22 17:34:37</t>
  </si>
  <si>
    <t>2022-04-22 17:38:26</t>
  </si>
  <si>
    <t>2022-04-26 10:19:26</t>
  </si>
  <si>
    <t>2022-04-22 17:29:02</t>
  </si>
  <si>
    <t>2022-04-25 21:09:55</t>
  </si>
  <si>
    <t>2022-04-29 16:04:34</t>
  </si>
  <si>
    <t>2022-04-26 15:41:32.944194</t>
  </si>
  <si>
    <t>2022-04-26 15:54:54</t>
  </si>
  <si>
    <t>2022-04-20 16:18:50</t>
  </si>
  <si>
    <t>2022-04-25 17:01:23</t>
  </si>
  <si>
    <t>2022-04-27 12:13:17</t>
  </si>
  <si>
    <t>2022-04-05 18:16:30</t>
  </si>
  <si>
    <t>2022-04-29 09:36:17</t>
  </si>
  <si>
    <t>2022-04-25 17:33:30.461406</t>
  </si>
  <si>
    <t>2022-04-27 16:51:17</t>
  </si>
  <si>
    <t>2022-04-04 17:26:20</t>
  </si>
  <si>
    <t>2022-04-05 09:00:19</t>
  </si>
  <si>
    <t>2022-04-25 14:40:28</t>
  </si>
  <si>
    <t>2022-04-21 16:30:54</t>
  </si>
  <si>
    <t>2022-04-27 16:43:40</t>
  </si>
  <si>
    <t>2022-04-21 16:47:07</t>
  </si>
  <si>
    <t>2022-04-26 16:44:43</t>
  </si>
  <si>
    <t>2022-04-20 16:26:34</t>
  </si>
  <si>
    <t>2022-04-20 17:45:01.231116</t>
  </si>
  <si>
    <t>2022-04-21 16:10:44</t>
  </si>
  <si>
    <t>2022-04-25 21:19:32</t>
  </si>
  <si>
    <t>2022-04-13 13:59:01</t>
  </si>
  <si>
    <t>2022-04-26 16:01:52</t>
  </si>
  <si>
    <t>2022-04-27 16:37:12</t>
  </si>
  <si>
    <t>2022-04-06 08:29:41</t>
  </si>
  <si>
    <t>2022-04-25 12:12:33</t>
  </si>
  <si>
    <t>2022-04-26 17:01:30</t>
  </si>
  <si>
    <t>2022-04-27 11:51:01</t>
  </si>
  <si>
    <t>2022-04-27 16:31:58</t>
  </si>
  <si>
    <t>2022-04-27 11:33:02.592546</t>
  </si>
  <si>
    <t>2022-04-29 17:45:57</t>
  </si>
  <si>
    <t>2022-04-29 16:21:46</t>
  </si>
  <si>
    <t>2022-04-08 10:44:36</t>
  </si>
  <si>
    <t>2022-04-25 08:02:39</t>
  </si>
  <si>
    <t>2022-04-29 17:53:09</t>
  </si>
  <si>
    <t>2022-04-17 16:37:23</t>
  </si>
  <si>
    <t>2022-04-17 13:49:02</t>
  </si>
  <si>
    <t>2022-04-29 16:26:28</t>
  </si>
  <si>
    <t>2022-04-08 13:03:18</t>
  </si>
  <si>
    <t>2022-04-08 13:12:46</t>
  </si>
  <si>
    <t>2022-04-25 14:51:21</t>
  </si>
  <si>
    <t>2022-04-27 16:21:43</t>
  </si>
  <si>
    <t>2022-04-29 17:50:23</t>
  </si>
  <si>
    <t>2022-04-29 10:08:02</t>
  </si>
  <si>
    <t>2022-04-13 09:36:39.004293</t>
  </si>
  <si>
    <t>2022-04-25 09:33:07</t>
  </si>
  <si>
    <t>2022-04-13 16:44:12</t>
  </si>
  <si>
    <t>2022-04-19 22:32:10</t>
  </si>
  <si>
    <t>2022-04-19 22:02:26</t>
  </si>
  <si>
    <t>2022-04-19 22:26:44</t>
  </si>
  <si>
    <t>2022-04-22 20:27:40</t>
  </si>
  <si>
    <t>2022-04-25 20:15:54</t>
  </si>
  <si>
    <t>2022-04-20 16:08:21</t>
  </si>
  <si>
    <t>2022-04-20 16:31:44</t>
  </si>
  <si>
    <t>2022-04-20 16:03:43</t>
  </si>
  <si>
    <t>2022-04-27 16:27:52</t>
  </si>
  <si>
    <t>2022-04-26 16:18:33</t>
  </si>
  <si>
    <t>2022-04-26 16:09:00</t>
  </si>
  <si>
    <t>2022-04-26 16:48:43</t>
  </si>
  <si>
    <t>2022-04-26 17:50:26</t>
  </si>
  <si>
    <t>2022-04-29 08:35:59</t>
  </si>
  <si>
    <t>2022-04-27 10:17:00.395685</t>
  </si>
  <si>
    <t>2022-04-27 16:47:32</t>
  </si>
  <si>
    <t>2022-04-29 09:43:11</t>
  </si>
  <si>
    <t>2022-04-29 18:17:06</t>
  </si>
  <si>
    <t>2022-04-29 16:14:35.810056</t>
  </si>
  <si>
    <t>SOCIALIZACION A LOS SERVICIOS</t>
  </si>
  <si>
    <t>EN TRAMITE</t>
  </si>
  <si>
    <t>Buen día 
Reciba cordial saludo, con los mejores deseos de prosperidad y felicidad e invitándolos a aunar esfuerzos por el progreso de nuestro municipio.
En atención a la referencia de manera respetuosa y por solicitud del familiar del paciente oncológico  Yeferson Andrey Vallejo  menor de edad identificado con T.I 1071548039  quien reside en el sector rural de nuestro municipio, solicitamos de manera urgente el envio de los resultados de resonancia magnética  de cerebro simple realizada en su institución ya que se requiere para dar continuidad al control médico de su patología, ya que no cuentan con los recursos y/o  manejo de este tipo plataformas a donde se les direcciono  para la obtención  de las imágenes y resultado de las mismas y así acudir a control medico para continuar con el tratamiento necesario por el paciente.
Agradecemos su atención, y pronta respuesta.
Cordialmente.
LEIDY BRIGTTE MARTINEZ R
LIDER S.A.C - MUNUCIPIO DE ARBELAEZ 
www.arbelaez-cundinamarca.gov.co E-mail: pic@arbelaez-cundinamarca.gov.co
calle 4A  N°. 6-15 PBX 8686028 -8686030 - 8686097 - 8686452 EXT. 111
Linea Nacional Gratuita:018000944499
S.C</t>
  </si>
  <si>
    <t>Ana Gabriela Bustos Rincon 
TI  1.073.606.613
EPS famisanar
S.C</t>
  </si>
  <si>
    <t>BUENOS DÍAS MI PRESENTE QUEJA ES POR EL ANESTECIOLOGO Y DOS ENFERMERAS
EL DÍA LUNES 4 DE ABRIL TENIA UN PROCEDIMIENTO DE GASTRO Y AL LLEGAR AL PROCEDIMIENTO NO ME GUSTO COMO ME RECIBIÓ EL ANESTECIOLOGO PUES A LAS 5 Y 30 LAS ENFERMERAS DEL PISO 4 ME HABÍAN DADO UNA PASTILLA DE OMEPRAZOL Y PUES NO SE SI FUE UN PECADO DECIR QUE ME HABÍA TOMADO ESA PASTILLA Y NO ME HIBA HACER EL PROCEDIMIENTO BUENO HACI LO DIJO EL Y CON LAS ENFERMERAS FUE CUANDO ESTABA EN RECUPERACIÓN QUE A MI SIEMPRE ME TUBIERON SIN OXIGENO NI LIQUIDOS Y YO LES DIJE ESO A ELLAS PARA QUE ME RETIRARAN EL OXIGENO Y SE MOLESTARON
ESTO NO LO ESTOY HACIENDO CON EL FIN DE PERJUDICAR A NADIE LO HAGO ES PARA QUE ELLOS MEJOREN
VER DOCUMENTO ADJUNTO
HVS</t>
  </si>
  <si>
    <t>Mala atencion y mucha demora facturacion consulta externa
Ver documento adjunto
AM</t>
  </si>
  <si>
    <t>Buenos días e estado diligenciando y buscando quien me colabore con los resultados de mi radiología, me meto a la pág y me dice que el usuario y la contraseña están mal, ingreso la información, y dice que ya existe, necesito urgentemente los resultados ayúdeme por favor
S.C</t>
  </si>
  <si>
    <t>Se solicita Electromiografía en cada extremidad uno o mas músculos
Neoroconduccion cada nervio 
V.C</t>
  </si>
  <si>
    <t>Cordial saludo,
Comedidamente solicito su colaboración con el fin de validar programación de servicios diagnósticos del usuario relacionado.
BOLIVAR GARCIA NEILA
CC 35411131
FN 12/06/1965
DIRECCION CRA 20 6B 89
TELEFONO 3187952790
JEFE.MARCELA@HOTMAIL.COM
TELEFONO: 3187952790
CISTOMETROGRAMA SOD +
UROFLUJOMETRIA SOD
AUTORIZACION # 83252296 DIRECCIONADA SAMARITANA BOGOTA CARRERA 8 N 029 SUR
Ver documento adjunto
AM</t>
  </si>
  <si>
    <t>A la hora de las 12 llego ANDRES GARZON el cual se apersono del proceso nos brindo la informacion adecuada y nos dio pronta respuesta al problema benerado en la mañana.
Ver documento adjunto
AM</t>
  </si>
  <si>
    <t>El dia 8 de Marzo del 2022 me dirijo al lugar de enfermeria a pedir informacion y el favor de que me dieran autorizacion de entrar a mi hermano menor, a despedirse de la señora Luz Marina Anzola, que se encontraba ubicada en la cama 518, en estado de etapa terminal.
A lo cual la jefe en mención me responde que ella no daba esas autorizaciones, que las daba el medico, le pregunto por el medico y me responde que ya no habían. 
Lo dijo de una manera odiosa, se supone que si tomaron esta carrera deben tener humanización, vocación,y un poco mas de sensibilidad ya que ella al ser Jefe debía saber que podía ser la ultima vez que la viera el hijo.
Ver documento adjunto
AM</t>
  </si>
  <si>
    <t>Estoy en la asignación de la citas de consulta externa, debido a que en la solicitud de cita telefónica no contestan, y llegue a las 9:33 am y son las 10:30 am y apenas me estan atendiendo en la ventanilla para la asignación de la misma. es un pésimo servicio y se ve la afectada la oportunidad del paciente.
Ver documento adjunto
AM</t>
  </si>
  <si>
    <t>Quiere dejar por escrito la satisfacción por el servicio otorgado a nivel general todos las áreas muy diligentes, oportunas en especial agradecimiento y felicitación a las jefes de enfermeras LORENA jefe LILI, enfermeras Andrea y Anderson, al camillero ALEX es mas fácil sobrellevar estos malos momentos de salud cuando encuentran personas tan gratas y con tanto amor a su profesión.</t>
  </si>
  <si>
    <t>Buenos dias 
espero se encuentre bien necesito de su ayuda, si me pueden regalar una fórmula que fue formulada por su ips ya que con la fórmula 
adjunto historia clínica del dia que fue formulada 
agradezco su ayuda ´para poder reclamar medicamento
--
Yurley Ramírez Ortega 
Promotora Eps convida   Quetame
correo: quetame@convida.com.co
cel. 3212096825
Ver documento adjunto
AM</t>
  </si>
  <si>
    <t>Buenas tardes 
para solicitar una cita de control especialista en neurología
y un polisomnograma.
Por favor enviar contestación al correo: arlosalfonso389@gmail.com 
Att: 
Carlos Arnulfo Alfonso acosta
Correo: arlosalfonso389@gmail.com 
Cel: 3115577474 
Gracias.
Ver documento adjunto
AM</t>
  </si>
  <si>
    <t>Cordial Saludo,
Solicito de su amable colaboración informándonos si en la ips se puede programar consulta de oculplastia 3 nivel  para asignación de nuestra afiliada
DIAZ PLAZAS AMPARO
C.C. 39526471
3024920300
Quedamos atentos a una respuesta oportuna, gracias.</t>
  </si>
  <si>
    <t>Buen dia,
Cordial saludo, la siguiente tiene como finalidad solicitar cita por la especialidad de otorrinolaringología para el siguiente paciente quien se encuentra recluido en el Centro Penitenciario de Mediana Seguridad de La Mesa:
- OCHOA PEÑA DEIVIS JESUS
C.C. V24179036
FECHA DE NACIMIENTO: 12-12-1995
ESTADO CIVIL: SOLTERO
TELÉFONO: 8472252
DIRECCIÓN: CRA. 21 # 8-46 LA MESA CUNDINAMARCA - BARRIO CENTRO INPEC
 EPS: FONDO DE ATENCIÓN EN SALUD PARA LA PPL RÉGIMEN ESPECIAL O DE EXCEPCIÓN.
Solicitamos su colaboración para que la cita sea asignada de lunes a viernes en los horarios de 9:00 a.m. a 3:00 p.m., debido a que se debe programar un traslado para la persona privada de la libertad.
Se adjunta orden médica y autorización.
Cordialmente,
--
Yecika Nova
Enfermera
Área de sanidad
CPMSLM
Ver documento adjunto
AM</t>
  </si>
  <si>
    <t>Buen día, el pasado 23 de marzo de 2022 la paciente ELVIRA FORERO DE AREVALO cc 41454064 presencio cita por anestesiología radicando documentos en Droguería con la Sra. Ana Chaparro (Regente de farmacia) para la adquisición y hechura de un lente necesario para la operación de extracción de cristalino e inserción de lente Inter ocular; según lo informado dicho lente demoraba 15 días hábiles y de este dependía la programación de la operación. La fecha estipulada se cumplió el pasado 12 ó máximo 13 de abril de 2022, pero a la fecha no se ha tenido respuesta y no es posible contactarlos al numero indicado.
Agradecemos por favor su apoyo, las ordenes están muy próximas a vencer y la paciente es una persona mayor que ve altamente afectada su calidad de vida a falta del procedimiento, Gracias
S.C</t>
  </si>
  <si>
    <t>Yo Carlos Tibeiro Reina con cédula 12122826, me han dado una orden desde CONVIDA para solicitar al  hospital universitario samaritaria para que se realice una participación en la junta o equipo interdisciplinario por medicina especializada para definir mi cambio de sillas de ruedas. He intentado comunicarme con el número que me dieron del hospital pero no ha sido posible la comunicación con ustedes, pido amablemente el favor que me puedan colaborar con lo solicitado. Quedo atento a cualquier respuesta, por favor al tener una respuesta me pueden llamar al 3042476953. Adjunto orden medica. Muchas gracias</t>
  </si>
  <si>
    <t>MEDICO NEUMOLOGA HACE ENTREGA DE SOLICITUD DE AUTORIZACION DE SERVICIOS DE SALUD, ME DIRIGI A LA OFICINA DE CONVIDA Y NO ME AUTORIZARON LA ORDEN, DEBIDO A QUE EL CODIGO CUPS DE LA ORDEN NO CORRESPONDIA AL PROCEDIMIENTO</t>
  </si>
  <si>
    <t>Llego a facturar y solo tienen una caja asignada para facturar caja 7, Angie Salinas, debe uno esperar que pasen personas de turnos pasados tienen otras ventanillas pero solo solo una esta atendiendo, si es para facturar citas del dia deben darle prioridad con otra ventanillas y no dejar solo a una persona.
Ver documento adjunto
AM</t>
  </si>
  <si>
    <t>LA JEFE LEIDY ARCHILA: ES UN MAL ELEMENTO COMO PROFESIONAL NO TIENE NI UN POQUITO DE HUMANIZACIÓN Y PIEDAD CON LOS PACIENTES Y FAMILIARES SE QUE ES INCOMODO EN URGENCIAS Y SOLO SE MANEJA CAMILLAS Y EL FAMILIAR DE PIE PUES VENIA MUY CANSADA DE MI TRABAJO Y ME DIO POR SENTARME EN LA CAMILLA DE MI HIJO Y ME DIJO DE UNA MANERA Y UN TONO DE MAL GUSTO NO ME GUSTO COMO ME DIJO LAS CAMILLAS SON PARA LOS PACIENTES NO PARA LOS FAMILIARES; Y LA OBSERVE Y NO TIENE NI ÉTICA PROFESIONAL QUE PESAR QUE CON TANTA CHARLAS QUE LES DAN A LOS PROFESIONALES DE LA SALUD NO LO PRACTIQUE O LO HAGAN ES MUY INCOMODO CON EL SOLO GESTO Y EL TOMO COMO HABLE UNA JEFE HACI.
POSDATA: ESTA SUBGERENCIAS ES PARA QUE CAMBIEN ESA ACTITUD Y SI NO LE GUSTA LO QUE HACE SE EQUIVOCO DE PROFESIÓN.
V.C</t>
  </si>
  <si>
    <t>Cordial saludo,
Comedidamente solicito su colaboración con el fin de validar programación de procedimientos oftalmológicos y cita de especialista Neurología, del usuario relacionado.
 BOLIVAR GARCIA JORGE ENRIQUE
CC 11341410
FN 15/08/1963
DIRECCION CRA 21 NRO 13 24
TELEFONO 3102611092
AUTORIZACION # 85257645 DIRECIONADA SAMARITANA ZIPAQUIRA CALLE 1 SUR # 11-90 DEL DIA 9 ABRIL 90 DIAS VENCIMIENTO.
950505 ESTUDIO DE CAMPO VISUAL CENTRAL O PERIFERICO COMPUTARIZADO ESTUDIO DE CAMPO VISUAL CENTRAL O PERIFERICO COMPUTARIZADO 2 NO APLICA MATRIZ DE LIQUIDACION AMBOS 
952501 952501 PAQUIMETRIA PAQUIMETRIA 2 NO APLICA MATRIZ DE LIQUIDACION AMBOS 
951902 951902 TOMOGRAFIA OPTICA DE SEGMENTO POSTERIOR TOMOGRAFIA OPTICA DE SEGMENTO POSTERIOR 2 NO APLICA MATRIZ DE LIQUIDACION AMBOS 
890274 CONSULTA DE PRIMERA VEZ POR ESPECIALISTA EN NEUROLOGIA
AUTORIZACION # 84963495 DEL 9 ABRIL 2022 CON 90 DIAS DE VIGENCIA DIRECCIONADA HOSPITAL SAMARITANA ZIPAQUIRA CALLE 1 SUR # 11-90
Agradezco su amable atención y pronta respuesta.
Quedo atenta,
Ver  documento
AM</t>
  </si>
  <si>
    <t>En más de cinco ocasiones hemos llamado y aseguran haber enviado los resultados de la resonancia magnética y nunca los hemos recibido. Solicito me los envíen inmediatamente. Confirmo correo cmojica900@gmail.com. muchas gracias</t>
  </si>
  <si>
    <t>Buen día, para solicitar una cita medica, adjunto archivo pdf con la autorización y fotocopia de cédula.
 Cel:3202121682
Buen día 
Ver documento adjunto
AM</t>
  </si>
  <si>
    <t>buenas tardes.
escribo para ver si es posible que me habiliten el curso de emergencias obstetricas para su realizacion, trabajo como medico general, en el hospital de san francisco de viota, muchas gracias
att: gabriela margarita rodrigez murgas cc: 1.052.090.268
Ver documento adjunto
AM</t>
  </si>
  <si>
    <t>BUENOS DIAS.
EN DIAS PASADOS REALICE UNA SOLICITUD AL CORREO: citas.medicas@hus.org.co CUYA PETICION ERA LA ASIGNACION DE CITA DE NEUMOLOGIA Y HASTA LA FECHA NO HE OBTENIDO RESPUESTA.
MOTIVO PIOR EL CUAL AUN NECESITO QUE POR FAVOR ME ASIGNEN LA CITA CON EL PREOFESIONAL EN NEUMOLOGIA.
MI PREOCUPACION ES QUE LA ORDEN QUE TENGO POR PARTE DE COOSALUD CADUCA EL DIA 30 DELPRESENTE MES Y PASTERIOR A ESTA FECHA ME TOCARIA HACER RENOVACION.
POR LA ATENCION QUE DISPENSEN A LA PRESENTE LES ANTICIPO MIS AGRADECIMIENTOS.
CORDIALMENTE: 
VICTOR HUGO RODRIGUEZ RUBIO 
C.C. 79´366.941
TELEFONO: 7479477
CELULUAR: 3203819435.  3208579806.
COREO: victorhugo482@hotmail.com
V.C.</t>
  </si>
  <si>
    <t>BUEN DIA 
CORDIAL SALUDO
SOLICITO DE SU AMABLE COLABORACIÓN SI ES POSIBLE ASIGNAR ESTA CITA POR ESTE MEDIO YA QUE ME COMUNICO AL TELEFONO FIJO Y SIEMPRE SE CORTA LA LLAMADA
POR FAVOR ME COLABOREN YA QUE NO ME ENCUENTRO EN BUEN ESTADO DE SALUD 
QUEDO ATENTA 
NOHORA ZAMBRANO 
CC.52065971
CEL 3195553369</t>
  </si>
  <si>
    <t>Buenos días : YO ADHISNEY Gómez junto con mi esposo Jhon James González quiero agradecer por su buena atención de los enfermeros y enfermeras por su amabilidad y responsabilidad con la atención Dada a mi esposo. Muchísimas gracias
Ver documento adjunto
AM</t>
  </si>
  <si>
    <t>QUEDAMOS MUY AGRADECIDOS CON EL PATOLOGÍA QUE NOS ATENDIÓ MUY RESPETUOSO, Y CON MUY BUENA ATENCIÓN, CUANDO LLEGUE EL ME TRANQUILIZO ME EXPLICO Y GRACIAS A EL QUEDE TRANQUILA
V.C</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</si>
</sst>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XDR&quot;#,##0;\-&quot;XDR&quot;#,##0"/>
    <numFmt numFmtId="171" formatCode="&quot;XDR&quot;#,##0;[Red]\-&quot;XDR&quot;#,##0"/>
    <numFmt numFmtId="172" formatCode="&quot;XDR&quot;#,##0.00;\-&quot;XDR&quot;#,##0.00"/>
    <numFmt numFmtId="173" formatCode="&quot;XDR&quot;#,##0.00;[Red]\-&quot;XDR&quot;#,##0.00"/>
    <numFmt numFmtId="174" formatCode="_-&quot;XDR&quot;* #,##0_-;\-&quot;XDR&quot;* #,##0_-;_-&quot;XDR&quot;* &quot;-&quot;_-;_-@_-"/>
    <numFmt numFmtId="175" formatCode="_-&quot;XDR&quot;* #,##0.00_-;\-&quot;XDR&quot;* #,##0.00_-;_-&quot;XDR&quot;* &quot;-&quot;??_-;_-@_-"/>
    <numFmt numFmtId="176" formatCode="&quot;$&quot;\ #,##0;&quot;$&quot;\ \-#,##0"/>
    <numFmt numFmtId="177" formatCode="&quot;$&quot;\ #,##0;[Red]&quot;$&quot;\ \-#,##0"/>
    <numFmt numFmtId="178" formatCode="&quot;$&quot;\ #,##0.00;&quot;$&quot;\ \-#,##0.00"/>
    <numFmt numFmtId="179" formatCode="&quot;$&quot;\ #,##0.00;[Red]&quot;$&quot;\ \-#,##0.00"/>
    <numFmt numFmtId="180" formatCode="_ &quot;$&quot;\ * #,##0_ ;_ &quot;$&quot;\ * \-#,##0_ ;_ &quot;$&quot;\ * &quot;-&quot;_ ;_ @_ "/>
    <numFmt numFmtId="181" formatCode="_ * #,##0_ ;_ * \-#,##0_ ;_ * &quot;-&quot;_ ;_ @_ "/>
    <numFmt numFmtId="182" formatCode="_ &quot;$&quot;\ * #,##0.00_ ;_ &quot;$&quot;\ * \-#,##0.00_ ;_ &quot;$&quot;\ * &quot;-&quot;??_ ;_ @_ "/>
    <numFmt numFmtId="183" formatCode="_ * #,##0.00_ ;_ * \-#,##0.00_ ;_ * &quot;-&quot;??_ ;_ @_ "/>
    <numFmt numFmtId="184" formatCode="&quot;$&quot;\ #,##0_);\(&quot;$&quot;\ #,##0\)"/>
    <numFmt numFmtId="185" formatCode="&quot;$&quot;\ #,##0_);[Red]\(&quot;$&quot;\ #,##0\)"/>
    <numFmt numFmtId="186" formatCode="&quot;$&quot;\ #,##0.00_);\(&quot;$&quot;\ #,##0.00\)"/>
    <numFmt numFmtId="187" formatCode="&quot;$&quot;\ #,##0.00_);[Red]\(&quot;$&quot;\ #,##0.00\)"/>
    <numFmt numFmtId="188" formatCode="_(&quot;$&quot;\ * #,##0_);_(&quot;$&quot;\ * \(#,##0\);_(&quot;$&quot;\ * &quot;-&quot;_);_(@_)"/>
    <numFmt numFmtId="189" formatCode="_(* #,##0_);_(* \(#,##0\);_(* &quot;-&quot;_);_(@_)"/>
    <numFmt numFmtId="190" formatCode="_(&quot;$&quot;\ * #,##0.00_);_(&quot;$&quot;\ * \(#,##0.00\);_(&quot;$&quot;\ * &quot;-&quot;??_);_(@_)"/>
    <numFmt numFmtId="191" formatCode="_(* #,##0.00_);_(* \(#,##0.00\);_(* &quot;-&quot;??_);_(@_)"/>
    <numFmt numFmtId="192" formatCode="#,##0\ &quot;€&quot;;\-#,##0\ &quot;€&quot;"/>
    <numFmt numFmtId="193" formatCode="#,##0\ &quot;€&quot;;[Red]\-#,##0\ &quot;€&quot;"/>
    <numFmt numFmtId="194" formatCode="#,##0.00\ &quot;€&quot;;\-#,##0.00\ &quot;€&quot;"/>
    <numFmt numFmtId="195" formatCode="#,##0.00\ &quot;€&quot;;[Red]\-#,##0.00\ &quot;€&quot;"/>
    <numFmt numFmtId="196" formatCode="_-* #,##0\ &quot;€&quot;_-;\-* #,##0\ &quot;€&quot;_-;_-* &quot;-&quot;\ &quot;€&quot;_-;_-@_-"/>
    <numFmt numFmtId="197" formatCode="_-* #,##0\ _€_-;\-* #,##0\ _€_-;_-* &quot;-&quot;\ _€_-;_-@_-"/>
    <numFmt numFmtId="198" formatCode="_-* #,##0.00\ &quot;€&quot;_-;\-* #,##0.00\ &quot;€&quot;_-;_-* &quot;-&quot;??\ &quot;€&quot;_-;_-@_-"/>
    <numFmt numFmtId="199" formatCode="_-* #,##0.00\ _€_-;\-* #,##0.00\ _€_-;_-* &quot;-&quot;??\ _€_-;_-@_-"/>
    <numFmt numFmtId="200" formatCode="#,##0;[Red]#,##0"/>
    <numFmt numFmtId="201" formatCode="0;[Red]0"/>
    <numFmt numFmtId="202" formatCode="###0"/>
    <numFmt numFmtId="203" formatCode="####.0"/>
    <numFmt numFmtId="204" formatCode="0.0%"/>
    <numFmt numFmtId="205" formatCode="_-* #,##0_-;\-* #,##0_-;_-* &quot;-&quot;??_-;_-@_-"/>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dd/mm/yyyy;@"/>
    <numFmt numFmtId="211" formatCode="_ * #,##0_ ;_ * \-#,##0_ ;_ * &quot;-&quot;??_ ;_ @_ "/>
    <numFmt numFmtId="212" formatCode="[$-1010409]m/d/yyyy\ hh:mm:ss\ AM/PM"/>
    <numFmt numFmtId="213" formatCode="_-* #,##0.0_-;\-* #,##0.0_-;_-* &quot;-&quot;??_-;_-@_-"/>
    <numFmt numFmtId="214" formatCode="[$-240A]dddd\,\ dd&quot; de &quot;mmmm&quot; de &quot;yyyy"/>
    <numFmt numFmtId="215" formatCode="[$-240A]h:mm:ss\ AM/PM"/>
    <numFmt numFmtId="216" formatCode="0.0"/>
  </numFmts>
  <fonts count="61">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2"/>
      <color indexed="8"/>
      <name val="Arial"/>
      <family val="2"/>
    </font>
    <font>
      <sz val="10"/>
      <color indexed="10"/>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u val="single"/>
      <sz val="10"/>
      <color indexed="12"/>
      <name val="Arial"/>
      <family val="2"/>
    </font>
    <font>
      <sz val="14"/>
      <color indexed="8"/>
      <name val="Arial"/>
      <family val="2"/>
    </font>
    <font>
      <sz val="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medium"/>
    </border>
    <border>
      <left style="thin"/>
      <right/>
      <top style="thin"/>
      <bottom style="thin"/>
    </border>
    <border>
      <left style="thin"/>
      <right/>
      <top/>
      <bottom style="thin"/>
    </border>
    <border>
      <left style="thin"/>
      <right/>
      <top/>
      <botto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3" fillId="19" borderId="0" applyNumberFormat="0" applyBorder="0" applyAlignment="0" applyProtection="0"/>
    <xf numFmtId="0" fontId="7" fillId="20" borderId="0" applyNumberFormat="0" applyBorder="0" applyAlignment="0" applyProtection="0"/>
    <xf numFmtId="0" fontId="43" fillId="21" borderId="0" applyNumberFormat="0" applyBorder="0" applyAlignment="0" applyProtection="0"/>
    <xf numFmtId="0" fontId="7" fillId="13" borderId="0" applyNumberFormat="0" applyBorder="0" applyAlignment="0" applyProtection="0"/>
    <xf numFmtId="0" fontId="43" fillId="14" borderId="0" applyNumberFormat="0" applyBorder="0" applyAlignment="0" applyProtection="0"/>
    <xf numFmtId="0" fontId="7" fillId="14" borderId="0" applyNumberFormat="0" applyBorder="0" applyAlignment="0" applyProtection="0"/>
    <xf numFmtId="0" fontId="43" fillId="22" borderId="0" applyNumberFormat="0" applyBorder="0" applyAlignment="0" applyProtection="0"/>
    <xf numFmtId="0" fontId="7" fillId="22" borderId="0" applyNumberFormat="0" applyBorder="0" applyAlignment="0" applyProtection="0"/>
    <xf numFmtId="0" fontId="43" fillId="23" borderId="0" applyNumberFormat="0" applyBorder="0" applyAlignment="0" applyProtection="0"/>
    <xf numFmtId="0" fontId="7" fillId="24" borderId="0" applyNumberFormat="0" applyBorder="0" applyAlignment="0" applyProtection="0"/>
    <xf numFmtId="0" fontId="43" fillId="25" borderId="0" applyNumberFormat="0" applyBorder="0" applyAlignment="0" applyProtection="0"/>
    <xf numFmtId="0" fontId="7" fillId="25" borderId="0" applyNumberFormat="0" applyBorder="0" applyAlignment="0" applyProtection="0"/>
    <xf numFmtId="0" fontId="44" fillId="26" borderId="0" applyNumberFormat="0" applyBorder="0" applyAlignment="0" applyProtection="0"/>
    <xf numFmtId="0" fontId="8" fillId="4" borderId="0" applyNumberFormat="0" applyBorder="0" applyAlignment="0" applyProtection="0"/>
    <xf numFmtId="0" fontId="45" fillId="27" borderId="1" applyNumberFormat="0" applyAlignment="0" applyProtection="0"/>
    <xf numFmtId="0" fontId="9" fillId="28" borderId="2" applyNumberFormat="0" applyAlignment="0" applyProtection="0"/>
    <xf numFmtId="0" fontId="46" fillId="29" borderId="3" applyNumberFormat="0" applyAlignment="0" applyProtection="0"/>
    <xf numFmtId="0" fontId="10" fillId="30" borderId="4" applyNumberFormat="0" applyAlignment="0" applyProtection="0"/>
    <xf numFmtId="0" fontId="47" fillId="0" borderId="5" applyNumberFormat="0" applyFill="0" applyAlignment="0" applyProtection="0"/>
    <xf numFmtId="0" fontId="11" fillId="0" borderId="6"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3" fillId="31" borderId="0" applyNumberFormat="0" applyBorder="0" applyAlignment="0" applyProtection="0"/>
    <xf numFmtId="0" fontId="7" fillId="32" borderId="0" applyNumberFormat="0" applyBorder="0" applyAlignment="0" applyProtection="0"/>
    <xf numFmtId="0" fontId="43" fillId="33" borderId="0" applyNumberFormat="0" applyBorder="0" applyAlignment="0" applyProtection="0"/>
    <xf numFmtId="0" fontId="7" fillId="34" borderId="0" applyNumberFormat="0" applyBorder="0" applyAlignment="0" applyProtection="0"/>
    <xf numFmtId="0" fontId="43" fillId="35" borderId="0" applyNumberFormat="0" applyBorder="0" applyAlignment="0" applyProtection="0"/>
    <xf numFmtId="0" fontId="7" fillId="36" borderId="0" applyNumberFormat="0" applyBorder="0" applyAlignment="0" applyProtection="0"/>
    <xf numFmtId="0" fontId="43" fillId="37" borderId="0" applyNumberFormat="0" applyBorder="0" applyAlignment="0" applyProtection="0"/>
    <xf numFmtId="0" fontId="7" fillId="22" borderId="0" applyNumberFormat="0" applyBorder="0" applyAlignment="0" applyProtection="0"/>
    <xf numFmtId="0" fontId="43" fillId="38" borderId="0" applyNumberFormat="0" applyBorder="0" applyAlignment="0" applyProtection="0"/>
    <xf numFmtId="0" fontId="7" fillId="24" borderId="0" applyNumberFormat="0" applyBorder="0" applyAlignment="0" applyProtection="0"/>
    <xf numFmtId="0" fontId="43" fillId="39" borderId="0" applyNumberFormat="0" applyBorder="0" applyAlignment="0" applyProtection="0"/>
    <xf numFmtId="0" fontId="7" fillId="40" borderId="0" applyNumberFormat="0" applyBorder="0" applyAlignment="0" applyProtection="0"/>
    <xf numFmtId="0" fontId="49" fillId="41" borderId="1" applyNumberFormat="0" applyAlignment="0" applyProtection="0"/>
    <xf numFmtId="0" fontId="13" fillId="9" borderId="2"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3"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45" borderId="7" applyNumberFormat="0" applyFont="0" applyAlignment="0" applyProtection="0"/>
    <xf numFmtId="0" fontId="1" fillId="46" borderId="8" applyNumberFormat="0" applyFont="0" applyAlignment="0" applyProtection="0"/>
    <xf numFmtId="9" fontId="1" fillId="0" borderId="0" applyFont="0" applyFill="0" applyBorder="0" applyAlignment="0" applyProtection="0"/>
    <xf numFmtId="0" fontId="54" fillId="27" borderId="9" applyNumberFormat="0" applyAlignment="0" applyProtection="0"/>
    <xf numFmtId="0" fontId="16" fillId="28" borderId="10" applyNumberFormat="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0" borderId="0" applyNumberFormat="0" applyFill="0" applyBorder="0" applyAlignment="0" applyProtection="0"/>
    <xf numFmtId="0" fontId="18" fillId="0" borderId="0" applyNumberForma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20" fillId="0" borderId="12" applyNumberFormat="0" applyFill="0" applyAlignment="0" applyProtection="0"/>
    <xf numFmtId="0" fontId="59" fillId="0" borderId="13" applyNumberFormat="0" applyFill="0" applyAlignment="0" applyProtection="0"/>
    <xf numFmtId="0" fontId="21" fillId="0" borderId="14" applyNumberFormat="0" applyFill="0" applyAlignment="0" applyProtection="0"/>
    <xf numFmtId="0" fontId="48"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0" fillId="0" borderId="17" applyNumberFormat="0" applyFill="0" applyAlignment="0" applyProtection="0"/>
    <xf numFmtId="0" fontId="22" fillId="0" borderId="18" applyNumberFormat="0" applyFill="0" applyAlignment="0" applyProtection="0"/>
  </cellStyleXfs>
  <cellXfs count="194">
    <xf numFmtId="0" fontId="0" fillId="0" borderId="0" xfId="0" applyFont="1" applyAlignment="1">
      <alignment/>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8" fillId="0" borderId="19" xfId="0" applyFont="1" applyBorder="1" applyAlignment="1">
      <alignment horizontal="center" vertical="center" wrapText="1"/>
    </xf>
    <xf numFmtId="0" fontId="29" fillId="0" borderId="19" xfId="0" applyFont="1" applyBorder="1" applyAlignment="1">
      <alignment horizontal="center" vertical="center" wrapText="1"/>
    </xf>
    <xf numFmtId="0" fontId="23"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wrapText="1"/>
      <protection/>
    </xf>
    <xf numFmtId="0" fontId="36" fillId="0" borderId="0" xfId="0" applyFont="1" applyFill="1" applyBorder="1" applyAlignment="1" applyProtection="1">
      <alignment horizontal="center" vertical="center" wrapText="1"/>
      <protection/>
    </xf>
    <xf numFmtId="0" fontId="23" fillId="0" borderId="20" xfId="85" applyFont="1" applyFill="1" applyBorder="1" applyAlignment="1" applyProtection="1">
      <alignment horizontal="left" vertical="center" wrapText="1"/>
      <protection/>
    </xf>
    <xf numFmtId="0" fontId="23"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0" xfId="85" applyFont="1" applyFill="1" applyBorder="1" applyAlignment="1" applyProtection="1">
      <alignment horizontal="left" vertical="center" wrapText="1"/>
      <protection locked="0"/>
    </xf>
    <xf numFmtId="0" fontId="27" fillId="0" borderId="0" xfId="0" applyFont="1" applyAlignment="1" applyProtection="1">
      <alignment horizontal="center" vertical="center" wrapText="1"/>
      <protection locked="0"/>
    </xf>
    <xf numFmtId="0" fontId="2" fillId="0" borderId="0" xfId="86" applyFont="1" applyFill="1" applyBorder="1" applyAlignment="1" applyProtection="1">
      <alignment horizontal="center" vertical="center" wrapText="1"/>
      <protection locked="0"/>
    </xf>
    <xf numFmtId="0" fontId="23" fillId="0" borderId="21" xfId="0" applyFont="1" applyFill="1" applyBorder="1" applyAlignment="1" applyProtection="1">
      <alignment vertical="center" wrapText="1"/>
      <protection locked="0"/>
    </xf>
    <xf numFmtId="0" fontId="23" fillId="0" borderId="21" xfId="89" applyFont="1" applyFill="1" applyBorder="1" applyAlignment="1" applyProtection="1">
      <alignment horizontal="left" vertical="center" wrapText="1"/>
      <protection locked="0"/>
    </xf>
    <xf numFmtId="0" fontId="23" fillId="0" borderId="21" xfId="0" applyFont="1" applyFill="1" applyBorder="1" applyAlignment="1" applyProtection="1">
      <alignment horizontal="left" vertical="center" wrapText="1"/>
      <protection locked="0"/>
    </xf>
    <xf numFmtId="0" fontId="23" fillId="0" borderId="21" xfId="0" applyFont="1" applyFill="1" applyBorder="1" applyAlignment="1" applyProtection="1">
      <alignment/>
      <protection locked="0"/>
    </xf>
    <xf numFmtId="0" fontId="23" fillId="0" borderId="21" xfId="85" applyFont="1" applyFill="1" applyBorder="1" applyAlignment="1" applyProtection="1">
      <alignment vertical="center" wrapText="1"/>
      <protection locked="0"/>
    </xf>
    <xf numFmtId="0" fontId="23" fillId="0" borderId="22" xfId="89" applyFont="1" applyFill="1" applyBorder="1" applyAlignment="1" applyProtection="1">
      <alignment horizontal="left" vertical="center" wrapText="1"/>
      <protection locked="0"/>
    </xf>
    <xf numFmtId="0" fontId="23" fillId="0" borderId="22" xfId="0"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7" fillId="0" borderId="0" xfId="0" applyFont="1" applyAlignment="1" applyProtection="1">
      <alignment horizontal="center" vertical="center"/>
      <protection locked="0"/>
    </xf>
    <xf numFmtId="0" fontId="23" fillId="47" borderId="21" xfId="0" applyFont="1" applyFill="1" applyBorder="1" applyAlignment="1" applyProtection="1">
      <alignment horizontal="left" vertical="center" wrapText="1"/>
      <protection locked="0"/>
    </xf>
    <xf numFmtId="0" fontId="23" fillId="0" borderId="21" xfId="85" applyFont="1" applyFill="1" applyBorder="1" applyAlignment="1" applyProtection="1">
      <alignment horizontal="left" vertical="center" wrapText="1"/>
      <protection locked="0"/>
    </xf>
    <xf numFmtId="0" fontId="23" fillId="0" borderId="23" xfId="85" applyFont="1" applyFill="1" applyBorder="1" applyAlignment="1" applyProtection="1">
      <alignment horizontal="left" vertical="center" wrapText="1"/>
      <protection locked="0"/>
    </xf>
    <xf numFmtId="0" fontId="37"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4"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0" xfId="0" applyFont="1" applyAlignment="1" applyProtection="1">
      <alignment/>
      <protection/>
    </xf>
    <xf numFmtId="0" fontId="25" fillId="0" borderId="0" xfId="0" applyFont="1" applyAlignment="1" applyProtection="1">
      <alignment/>
      <protection locked="0"/>
    </xf>
    <xf numFmtId="0" fontId="38" fillId="0" borderId="0" xfId="75" applyFont="1" applyAlignment="1" applyProtection="1">
      <alignment/>
      <protection locked="0"/>
    </xf>
    <xf numFmtId="0" fontId="26" fillId="0" borderId="0" xfId="0" applyFont="1" applyBorder="1" applyAlignment="1">
      <alignment vertical="center"/>
    </xf>
    <xf numFmtId="0" fontId="26" fillId="14" borderId="19" xfId="0" applyFont="1" applyFill="1" applyBorder="1" applyAlignment="1" applyProtection="1">
      <alignment horizontal="left" vertical="center"/>
      <protection/>
    </xf>
    <xf numFmtId="0" fontId="26" fillId="0" borderId="19" xfId="0" applyFont="1" applyBorder="1" applyAlignment="1" applyProtection="1">
      <alignment horizontal="center" vertical="center"/>
      <protection locked="0"/>
    </xf>
    <xf numFmtId="0" fontId="26" fillId="14" borderId="19" xfId="0" applyFont="1" applyFill="1" applyBorder="1" applyAlignment="1" applyProtection="1">
      <alignment horizontal="left" vertical="center" wrapText="1"/>
      <protection/>
    </xf>
    <xf numFmtId="0" fontId="26" fillId="14" borderId="19" xfId="0" applyFont="1" applyFill="1" applyBorder="1" applyAlignment="1" applyProtection="1">
      <alignment horizontal="center" vertical="center"/>
      <protection/>
    </xf>
    <xf numFmtId="0" fontId="26" fillId="47" borderId="19" xfId="0" applyFont="1" applyFill="1" applyBorder="1" applyAlignment="1" applyProtection="1">
      <alignment horizontal="center" vertical="center"/>
      <protection locked="0"/>
    </xf>
    <xf numFmtId="0" fontId="2" fillId="0" borderId="19" xfId="91" applyFont="1" applyFill="1" applyBorder="1" applyAlignment="1">
      <alignment horizontal="center" vertical="center"/>
      <protection/>
    </xf>
    <xf numFmtId="0" fontId="25" fillId="0" borderId="19" xfId="91" applyFont="1" applyFill="1" applyBorder="1" applyAlignment="1">
      <alignment horizontal="center" vertical="center" wrapText="1"/>
      <protection/>
    </xf>
    <xf numFmtId="0" fontId="2" fillId="0" borderId="19" xfId="0" applyFont="1" applyBorder="1" applyAlignment="1">
      <alignment horizontal="center" vertical="center" wrapText="1"/>
    </xf>
    <xf numFmtId="0" fontId="2" fillId="0" borderId="19" xfId="91" applyFont="1" applyFill="1" applyBorder="1" applyAlignment="1">
      <alignment horizontal="center" vertical="center" wrapText="1"/>
      <protection/>
    </xf>
    <xf numFmtId="0" fontId="25" fillId="0" borderId="19" xfId="91"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19" xfId="91" applyFont="1" applyBorder="1" applyAlignment="1">
      <alignment horizontal="center" vertical="center"/>
      <protection/>
    </xf>
    <xf numFmtId="0" fontId="2" fillId="0" borderId="19" xfId="88" applyFont="1" applyFill="1" applyBorder="1" applyAlignment="1">
      <alignment horizontal="center" vertical="center" wrapText="1"/>
      <protection/>
    </xf>
    <xf numFmtId="0" fontId="2" fillId="47" borderId="19" xfId="0" applyFont="1" applyFill="1" applyBorder="1" applyAlignment="1">
      <alignment horizontal="center" vertical="center" wrapText="1"/>
    </xf>
    <xf numFmtId="0" fontId="2" fillId="0" borderId="19" xfId="87" applyFont="1" applyBorder="1" applyAlignment="1">
      <alignment horizontal="center" vertical="center"/>
      <protection/>
    </xf>
    <xf numFmtId="0" fontId="27" fillId="0" borderId="19" xfId="91" applyFont="1" applyFill="1" applyBorder="1" applyAlignment="1">
      <alignment horizontal="center" vertical="center"/>
      <protection/>
    </xf>
    <xf numFmtId="0" fontId="0" fillId="0" borderId="0" xfId="0" applyAlignment="1">
      <alignment horizontal="center" vertical="center"/>
    </xf>
    <xf numFmtId="0" fontId="30"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wrapText="1"/>
      <protection locked="0"/>
    </xf>
    <xf numFmtId="0" fontId="5" fillId="4" borderId="24" xfId="0"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0" xfId="0" applyFill="1" applyAlignment="1">
      <alignment horizontal="center" vertical="center"/>
    </xf>
    <xf numFmtId="0" fontId="23" fillId="0" borderId="0" xfId="0" applyFont="1" applyBorder="1" applyAlignment="1" applyProtection="1">
      <alignment horizontal="center" vertical="center"/>
      <protection locked="0"/>
    </xf>
    <xf numFmtId="0" fontId="25" fillId="0" borderId="0" xfId="91" applyFont="1" applyFill="1" applyBorder="1" applyAlignment="1">
      <alignment horizontal="center" vertical="center" wrapText="1"/>
      <protection/>
    </xf>
    <xf numFmtId="0" fontId="25" fillId="0" borderId="0" xfId="91" applyFont="1" applyFill="1" applyBorder="1" applyAlignment="1">
      <alignment horizontal="center" vertical="center"/>
      <protection/>
    </xf>
    <xf numFmtId="15" fontId="25" fillId="0" borderId="0" xfId="91" applyNumberFormat="1" applyFont="1" applyFill="1" applyBorder="1" applyAlignment="1">
      <alignment horizontal="center" vertical="center"/>
      <protection/>
    </xf>
    <xf numFmtId="0" fontId="50" fillId="0" borderId="0" xfId="75" applyFill="1" applyBorder="1" applyAlignment="1" applyProtection="1">
      <alignment horizontal="center" vertical="center"/>
      <protection/>
    </xf>
    <xf numFmtId="0" fontId="2" fillId="0" borderId="0" xfId="88" applyFont="1" applyFill="1" applyBorder="1" applyAlignment="1">
      <alignment horizontal="center" vertical="center" wrapText="1"/>
      <protection/>
    </xf>
    <xf numFmtId="0" fontId="2" fillId="0" borderId="0" xfId="91" applyFont="1" applyBorder="1" applyAlignment="1">
      <alignment horizontal="center" vertical="center"/>
      <protection/>
    </xf>
    <xf numFmtId="0" fontId="2" fillId="0" borderId="0" xfId="91" applyFont="1" applyBorder="1" applyAlignment="1">
      <alignment horizontal="center" vertical="center" wrapText="1"/>
      <protection/>
    </xf>
    <xf numFmtId="0" fontId="25" fillId="0" borderId="0" xfId="91" applyFont="1" applyBorder="1" applyAlignment="1">
      <alignment horizontal="center" vertical="center"/>
      <protection/>
    </xf>
    <xf numFmtId="0" fontId="2" fillId="0" borderId="0" xfId="91" applyFont="1" applyFill="1" applyBorder="1" applyAlignment="1">
      <alignment horizontal="center" vertical="center" wrapText="1"/>
      <protection/>
    </xf>
    <xf numFmtId="0" fontId="2" fillId="0" borderId="0"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protection locked="0"/>
    </xf>
    <xf numFmtId="0" fontId="23" fillId="0" borderId="0" xfId="0" applyFont="1" applyBorder="1" applyAlignment="1" applyProtection="1">
      <alignment horizontal="center" vertical="center" wrapText="1"/>
      <protection locked="0"/>
    </xf>
    <xf numFmtId="49" fontId="2" fillId="0" borderId="0" xfId="91" applyNumberFormat="1" applyFont="1" applyFill="1" applyBorder="1" applyAlignment="1">
      <alignment horizontal="center" vertical="center"/>
      <protection/>
    </xf>
    <xf numFmtId="49" fontId="2" fillId="0" borderId="0" xfId="91" applyNumberFormat="1" applyFont="1" applyFill="1" applyBorder="1" applyAlignment="1">
      <alignment horizontal="center" vertical="center" wrapText="1"/>
      <protection/>
    </xf>
    <xf numFmtId="0" fontId="25" fillId="0" borderId="0" xfId="91" applyFont="1" applyBorder="1" applyAlignment="1">
      <alignment horizontal="center" vertical="center" wrapText="1"/>
      <protection/>
    </xf>
    <xf numFmtId="0" fontId="2" fillId="0" borderId="0" xfId="91" applyFont="1" applyFill="1" applyBorder="1" applyAlignment="1">
      <alignment horizontal="center" vertical="center"/>
      <protection/>
    </xf>
    <xf numFmtId="1" fontId="25" fillId="0" borderId="0" xfId="91" applyNumberFormat="1" applyFont="1" applyFill="1" applyBorder="1" applyAlignment="1">
      <alignment horizontal="center" vertical="center" wrapText="1"/>
      <protection/>
    </xf>
    <xf numFmtId="0" fontId="0" fillId="0" borderId="0" xfId="0" applyBorder="1" applyAlignment="1">
      <alignment horizontal="left" vertical="center" wrapText="1"/>
    </xf>
    <xf numFmtId="15" fontId="2" fillId="0" borderId="0" xfId="91" applyNumberFormat="1" applyFont="1" applyFill="1" applyBorder="1" applyAlignment="1">
      <alignment horizontal="center" vertical="center" wrapText="1"/>
      <protection/>
    </xf>
    <xf numFmtId="1" fontId="2" fillId="0" borderId="0" xfId="91" applyNumberFormat="1" applyFont="1" applyFill="1" applyBorder="1" applyAlignment="1">
      <alignment horizontal="center" vertical="center" wrapText="1"/>
      <protection/>
    </xf>
    <xf numFmtId="0" fontId="2" fillId="47"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50" fillId="0" borderId="0" xfId="75" applyFill="1" applyBorder="1" applyAlignment="1" applyProtection="1">
      <alignment horizontal="center" vertical="center" wrapText="1"/>
      <protection/>
    </xf>
    <xf numFmtId="0" fontId="2" fillId="0" borderId="0" xfId="0" applyFont="1" applyBorder="1" applyAlignment="1">
      <alignment horizontal="center" vertical="center" wrapText="1"/>
    </xf>
    <xf numFmtId="15" fontId="25" fillId="0" borderId="0" xfId="91" applyNumberFormat="1" applyFont="1" applyFill="1" applyBorder="1" applyAlignment="1">
      <alignment horizontal="center" vertical="center" wrapText="1"/>
      <protection/>
    </xf>
    <xf numFmtId="0" fontId="2" fillId="0" borderId="19" xfId="88" applyFont="1" applyBorder="1" applyAlignment="1">
      <alignment horizontal="center"/>
      <protection/>
    </xf>
    <xf numFmtId="0" fontId="2" fillId="0" borderId="19" xfId="88" applyFont="1" applyFill="1" applyBorder="1" applyAlignment="1">
      <alignment horizontal="center"/>
      <protection/>
    </xf>
    <xf numFmtId="0" fontId="0" fillId="0" borderId="25" xfId="0" applyBorder="1" applyAlignment="1">
      <alignment horizontal="center" vertical="center"/>
    </xf>
    <xf numFmtId="0" fontId="2" fillId="0" borderId="25" xfId="87" applyFont="1" applyBorder="1" applyAlignment="1">
      <alignment horizontal="center" vertical="center"/>
      <protection/>
    </xf>
    <xf numFmtId="0" fontId="25" fillId="0" borderId="25" xfId="91" applyFont="1" applyFill="1" applyBorder="1" applyAlignment="1">
      <alignment horizontal="center" vertical="center" wrapText="1"/>
      <protection/>
    </xf>
    <xf numFmtId="0" fontId="25" fillId="0" borderId="25" xfId="91" applyFont="1" applyFill="1" applyBorder="1" applyAlignment="1">
      <alignment horizontal="center" vertical="center"/>
      <protection/>
    </xf>
    <xf numFmtId="0" fontId="2" fillId="0" borderId="25" xfId="0" applyFont="1" applyBorder="1" applyAlignment="1">
      <alignment horizontal="center" vertical="center" wrapText="1"/>
    </xf>
    <xf numFmtId="0" fontId="2" fillId="0" borderId="25" xfId="91" applyFont="1" applyFill="1" applyBorder="1" applyAlignment="1">
      <alignment horizontal="center" vertical="center" wrapText="1"/>
      <protection/>
    </xf>
    <xf numFmtId="0" fontId="2"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30" fillId="48" borderId="0" xfId="0" applyFont="1" applyFill="1" applyBorder="1" applyAlignment="1" applyProtection="1">
      <alignment horizontal="center" vertical="center"/>
      <protection locked="0"/>
    </xf>
    <xf numFmtId="0" fontId="23" fillId="48" borderId="0" xfId="0" applyFont="1" applyFill="1" applyBorder="1" applyAlignment="1" applyProtection="1">
      <alignment horizontal="center" vertical="center"/>
      <protection locked="0"/>
    </xf>
    <xf numFmtId="0" fontId="23" fillId="48" borderId="0" xfId="0" applyFont="1" applyFill="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wrapText="1"/>
      <protection locked="0"/>
    </xf>
    <xf numFmtId="0" fontId="25" fillId="0" borderId="29"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0" fillId="0" borderId="19" xfId="0" applyBorder="1" applyAlignment="1">
      <alignment horizontal="justify" vertical="center"/>
    </xf>
    <xf numFmtId="0" fontId="0" fillId="0" borderId="19" xfId="0" applyFill="1" applyBorder="1" applyAlignment="1">
      <alignment horizontal="center" vertical="center"/>
    </xf>
    <xf numFmtId="0" fontId="0" fillId="0" borderId="19" xfId="0" applyFill="1" applyBorder="1" applyAlignment="1">
      <alignment horizontal="justify" vertical="center"/>
    </xf>
    <xf numFmtId="0" fontId="25" fillId="0" borderId="19" xfId="91" applyFont="1" applyFill="1" applyBorder="1" applyAlignment="1">
      <alignment horizontal="center" vertical="center" wrapText="1"/>
      <protection/>
    </xf>
    <xf numFmtId="0" fontId="2" fillId="0" borderId="19" xfId="88" applyFont="1" applyFill="1" applyBorder="1" applyAlignment="1">
      <alignment horizontal="center"/>
      <protection/>
    </xf>
    <xf numFmtId="0" fontId="2" fillId="0" borderId="19" xfId="88" applyFont="1" applyFill="1" applyBorder="1" applyAlignment="1">
      <alignment horizontal="center" vertical="center" wrapText="1"/>
      <protection/>
    </xf>
    <xf numFmtId="0" fontId="2" fillId="0" borderId="19" xfId="91" applyFont="1" applyFill="1" applyBorder="1" applyAlignment="1">
      <alignment horizontal="center" vertical="center" wrapText="1"/>
      <protection/>
    </xf>
    <xf numFmtId="0" fontId="0" fillId="0" borderId="31" xfId="0" applyBorder="1" applyAlignment="1">
      <alignment horizontal="center" vertical="center" wrapText="1"/>
    </xf>
    <xf numFmtId="0" fontId="0" fillId="0" borderId="25" xfId="0" applyBorder="1" applyAlignment="1">
      <alignment horizontal="justify" vertical="center"/>
    </xf>
    <xf numFmtId="0" fontId="0" fillId="0" borderId="32" xfId="0" applyBorder="1" applyAlignment="1">
      <alignment horizontal="center" vertical="center" wrapText="1"/>
    </xf>
    <xf numFmtId="0" fontId="2" fillId="0" borderId="27" xfId="0" applyFont="1" applyFill="1" applyBorder="1" applyAlignment="1" applyProtection="1">
      <alignment horizontal="center" vertical="center" wrapText="1"/>
      <protection locked="0"/>
    </xf>
    <xf numFmtId="0" fontId="25" fillId="48" borderId="33" xfId="91" applyFont="1" applyFill="1" applyBorder="1" applyAlignment="1">
      <alignment horizontal="center" vertical="center" wrapText="1"/>
      <protection/>
    </xf>
    <xf numFmtId="0" fontId="25" fillId="48" borderId="34" xfId="91" applyFont="1" applyFill="1" applyBorder="1" applyAlignment="1">
      <alignment horizontal="center" vertical="center" wrapText="1"/>
      <protection/>
    </xf>
    <xf numFmtId="0" fontId="25" fillId="48" borderId="34" xfId="91" applyFont="1" applyFill="1" applyBorder="1" applyAlignment="1">
      <alignment horizontal="center" vertical="center"/>
      <protection/>
    </xf>
    <xf numFmtId="15" fontId="25" fillId="48" borderId="34" xfId="91" applyNumberFormat="1" applyFont="1" applyFill="1" applyBorder="1" applyAlignment="1">
      <alignment horizontal="center" vertical="center"/>
      <protection/>
    </xf>
    <xf numFmtId="49" fontId="2" fillId="48" borderId="34" xfId="91" applyNumberFormat="1" applyFont="1" applyFill="1" applyBorder="1" applyAlignment="1">
      <alignment horizontal="center" vertical="center"/>
      <protection/>
    </xf>
    <xf numFmtId="0" fontId="2" fillId="48" borderId="34" xfId="91" applyFont="1" applyFill="1" applyBorder="1" applyAlignment="1">
      <alignment horizontal="center" vertical="center"/>
      <protection/>
    </xf>
    <xf numFmtId="1" fontId="25" fillId="48" borderId="34" xfId="91" applyNumberFormat="1" applyFont="1" applyFill="1" applyBorder="1" applyAlignment="1">
      <alignment horizontal="center" vertical="center"/>
      <protection/>
    </xf>
    <xf numFmtId="0" fontId="2" fillId="48" borderId="34" xfId="88" applyFont="1" applyFill="1" applyBorder="1" applyAlignment="1">
      <alignment horizontal="center" vertical="center" wrapText="1"/>
      <protection/>
    </xf>
    <xf numFmtId="0" fontId="2" fillId="48" borderId="34" xfId="91" applyFont="1" applyFill="1" applyBorder="1" applyAlignment="1">
      <alignment horizontal="center" vertical="center" wrapText="1"/>
      <protection/>
    </xf>
    <xf numFmtId="0" fontId="2" fillId="48" borderId="34" xfId="91" applyFont="1" applyFill="1" applyBorder="1" applyAlignment="1">
      <alignment horizontal="left" vertical="center" wrapText="1"/>
      <protection/>
    </xf>
    <xf numFmtId="0" fontId="2" fillId="48" borderId="35" xfId="0" applyFont="1" applyFill="1" applyBorder="1" applyAlignment="1" applyProtection="1">
      <alignment horizontal="center" vertical="center" wrapText="1"/>
      <protection locked="0"/>
    </xf>
    <xf numFmtId="0" fontId="28" fillId="3" borderId="25" xfId="0" applyFont="1" applyFill="1" applyBorder="1" applyAlignment="1" applyProtection="1">
      <alignment horizontal="center" vertical="center" wrapText="1"/>
      <protection/>
    </xf>
    <xf numFmtId="0" fontId="28" fillId="3" borderId="19" xfId="0" applyFont="1" applyFill="1" applyBorder="1" applyAlignment="1" applyProtection="1">
      <alignment horizontal="center" vertical="center" wrapText="1"/>
      <protection/>
    </xf>
    <xf numFmtId="0" fontId="28" fillId="3" borderId="24"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3" fillId="3" borderId="24" xfId="0" applyFont="1" applyFill="1" applyBorder="1" applyAlignment="1" applyProtection="1">
      <alignment horizontal="center" vertical="center" wrapText="1"/>
      <protection/>
    </xf>
    <xf numFmtId="0" fontId="4" fillId="11" borderId="25" xfId="0" applyFont="1" applyFill="1" applyBorder="1" applyAlignment="1" applyProtection="1">
      <alignment horizontal="center" vertical="center" wrapText="1"/>
      <protection/>
    </xf>
    <xf numFmtId="0" fontId="28" fillId="3" borderId="31" xfId="0" applyFont="1" applyFill="1" applyBorder="1" applyAlignment="1" applyProtection="1">
      <alignment horizontal="center" vertical="center" wrapText="1"/>
      <protection/>
    </xf>
    <xf numFmtId="0" fontId="28" fillId="3" borderId="32" xfId="0" applyFont="1" applyFill="1" applyBorder="1" applyAlignment="1" applyProtection="1">
      <alignment horizontal="center" vertical="center" wrapText="1"/>
      <protection/>
    </xf>
    <xf numFmtId="0" fontId="28" fillId="3" borderId="36" xfId="0" applyFont="1" applyFill="1" applyBorder="1" applyAlignment="1" applyProtection="1">
      <alignment horizontal="center" vertical="center" wrapText="1"/>
      <protection/>
    </xf>
    <xf numFmtId="201" fontId="3" fillId="3" borderId="37" xfId="86" applyNumberFormat="1" applyFont="1" applyFill="1" applyBorder="1" applyAlignment="1" applyProtection="1">
      <alignment horizontal="center" vertical="center" wrapText="1"/>
      <protection/>
    </xf>
    <xf numFmtId="201" fontId="3" fillId="3" borderId="38" xfId="86" applyNumberFormat="1" applyFont="1" applyFill="1" applyBorder="1" applyAlignment="1" applyProtection="1">
      <alignment horizontal="center" vertical="center" wrapText="1"/>
      <protection/>
    </xf>
    <xf numFmtId="201" fontId="3" fillId="3" borderId="39" xfId="86" applyNumberFormat="1" applyFont="1" applyFill="1" applyBorder="1" applyAlignment="1" applyProtection="1">
      <alignment horizontal="center" vertical="center" wrapText="1"/>
      <protection/>
    </xf>
    <xf numFmtId="201" fontId="3" fillId="3" borderId="24" xfId="86" applyNumberFormat="1" applyFont="1" applyFill="1" applyBorder="1" applyAlignment="1" applyProtection="1">
      <alignment horizontal="center" vertical="center" wrapText="1"/>
      <protection/>
    </xf>
    <xf numFmtId="0" fontId="4" fillId="3" borderId="26" xfId="0" applyFont="1" applyFill="1" applyBorder="1" applyAlignment="1" applyProtection="1">
      <alignment horizontal="center" vertical="center" wrapText="1"/>
      <protection/>
    </xf>
    <xf numFmtId="0" fontId="4" fillId="3" borderId="27" xfId="0" applyFont="1" applyFill="1" applyBorder="1" applyAlignment="1" applyProtection="1">
      <alignment horizontal="center" vertical="center" wrapText="1"/>
      <protection/>
    </xf>
    <xf numFmtId="0" fontId="4" fillId="3" borderId="40" xfId="0" applyFont="1" applyFill="1" applyBorder="1" applyAlignment="1" applyProtection="1">
      <alignment horizontal="center" vertical="center" wrapText="1"/>
      <protection/>
    </xf>
    <xf numFmtId="0" fontId="3" fillId="22" borderId="25" xfId="0" applyFont="1" applyFill="1" applyBorder="1" applyAlignment="1" applyProtection="1">
      <alignment horizontal="center" vertical="center" wrapText="1"/>
      <protection/>
    </xf>
    <xf numFmtId="0" fontId="3" fillId="22" borderId="19" xfId="0" applyFont="1" applyFill="1" applyBorder="1" applyAlignment="1" applyProtection="1">
      <alignment horizontal="center" vertical="center" wrapText="1"/>
      <protection/>
    </xf>
    <xf numFmtId="0" fontId="28" fillId="3" borderId="37" xfId="0" applyFont="1" applyFill="1" applyBorder="1" applyAlignment="1" applyProtection="1">
      <alignment horizontal="center" vertical="center" wrapText="1"/>
      <protection/>
    </xf>
    <xf numFmtId="0" fontId="28" fillId="3" borderId="38" xfId="0" applyFont="1" applyFill="1" applyBorder="1" applyAlignment="1" applyProtection="1">
      <alignment horizontal="center" vertical="center" wrapText="1"/>
      <protection/>
    </xf>
    <xf numFmtId="0" fontId="3" fillId="3" borderId="25" xfId="0" applyFont="1" applyFill="1" applyBorder="1" applyAlignment="1" applyProtection="1">
      <alignment horizontal="center" vertical="center" wrapText="1"/>
      <protection/>
    </xf>
    <xf numFmtId="0" fontId="3" fillId="3" borderId="37" xfId="86" applyFont="1" applyFill="1" applyBorder="1" applyAlignment="1" applyProtection="1">
      <alignment horizontal="center" vertical="center" wrapText="1"/>
      <protection/>
    </xf>
    <xf numFmtId="0" fontId="3" fillId="3" borderId="38" xfId="86" applyFont="1" applyFill="1" applyBorder="1" applyAlignment="1" applyProtection="1">
      <alignment horizontal="center" vertical="center" wrapText="1"/>
      <protection/>
    </xf>
    <xf numFmtId="0" fontId="3" fillId="3" borderId="25" xfId="86" applyFont="1" applyFill="1" applyBorder="1" applyAlignment="1" applyProtection="1">
      <alignment horizontal="center" vertical="center" wrapText="1"/>
      <protection/>
    </xf>
    <xf numFmtId="0" fontId="3" fillId="3" borderId="19" xfId="86" applyFont="1" applyFill="1" applyBorder="1" applyAlignment="1" applyProtection="1">
      <alignment horizontal="center" vertical="center" wrapText="1"/>
      <protection/>
    </xf>
    <xf numFmtId="0" fontId="3" fillId="3" borderId="24" xfId="86" applyFont="1" applyFill="1" applyBorder="1" applyAlignment="1" applyProtection="1">
      <alignment horizontal="center" vertical="center" wrapText="1"/>
      <protection/>
    </xf>
    <xf numFmtId="0" fontId="3" fillId="3" borderId="41" xfId="0" applyFont="1" applyFill="1" applyBorder="1" applyAlignment="1" applyProtection="1">
      <alignment horizontal="center" vertical="center" wrapText="1"/>
      <protection/>
    </xf>
    <xf numFmtId="0" fontId="4" fillId="25" borderId="42" xfId="0" applyFont="1" applyFill="1" applyBorder="1" applyAlignment="1" applyProtection="1">
      <alignment horizontal="center" vertical="center" wrapText="1"/>
      <protection/>
    </xf>
    <xf numFmtId="0" fontId="4" fillId="25" borderId="43" xfId="0" applyFont="1" applyFill="1" applyBorder="1" applyAlignment="1" applyProtection="1">
      <alignment horizontal="center" vertical="center" wrapText="1"/>
      <protection/>
    </xf>
    <xf numFmtId="0" fontId="4" fillId="25" borderId="44" xfId="0" applyFont="1" applyFill="1" applyBorder="1" applyAlignment="1" applyProtection="1">
      <alignment horizontal="center" vertical="center" wrapText="1"/>
      <protection/>
    </xf>
    <xf numFmtId="0" fontId="26"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wrapText="1"/>
      <protection locked="0"/>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23" fillId="0" borderId="21" xfId="0" applyFont="1" applyBorder="1" applyAlignment="1" applyProtection="1">
      <alignment horizontal="center" vertical="center"/>
      <protection locked="0"/>
    </xf>
    <xf numFmtId="0" fontId="23" fillId="0" borderId="45" xfId="0" applyFont="1" applyBorder="1" applyAlignment="1" applyProtection="1">
      <alignment horizontal="center" vertical="center"/>
      <protection locked="0"/>
    </xf>
    <xf numFmtId="0" fontId="3" fillId="3" borderId="39" xfId="86" applyFont="1" applyFill="1" applyBorder="1" applyAlignment="1" applyProtection="1">
      <alignment horizontal="center" vertical="center" wrapText="1"/>
      <protection/>
    </xf>
    <xf numFmtId="0" fontId="28" fillId="3" borderId="46" xfId="0" applyFont="1" applyFill="1" applyBorder="1" applyAlignment="1" applyProtection="1">
      <alignment horizontal="center" vertical="center" wrapText="1"/>
      <protection/>
    </xf>
    <xf numFmtId="0" fontId="24" fillId="14" borderId="42" xfId="0" applyFont="1" applyFill="1" applyBorder="1" applyAlignment="1" applyProtection="1">
      <alignment horizontal="center" vertical="center" wrapText="1"/>
      <protection/>
    </xf>
    <xf numFmtId="0" fontId="24" fillId="14" borderId="43" xfId="0" applyFont="1" applyFill="1" applyBorder="1" applyAlignment="1" applyProtection="1">
      <alignment horizontal="center" vertical="center" wrapText="1"/>
      <protection/>
    </xf>
    <xf numFmtId="0" fontId="24" fillId="14" borderId="47" xfId="0" applyFont="1" applyFill="1" applyBorder="1" applyAlignment="1" applyProtection="1">
      <alignment horizontal="center" vertical="center" wrapText="1"/>
      <protection/>
    </xf>
    <xf numFmtId="0" fontId="24" fillId="14" borderId="44" xfId="0" applyFont="1" applyFill="1" applyBorder="1" applyAlignment="1" applyProtection="1">
      <alignment horizontal="center" vertical="center" wrapText="1"/>
      <protection/>
    </xf>
    <xf numFmtId="0" fontId="23" fillId="0" borderId="19" xfId="0" applyFont="1" applyBorder="1" applyAlignment="1">
      <alignment horizontal="justify" vertical="center" wrapText="1"/>
    </xf>
    <xf numFmtId="0" fontId="39" fillId="0" borderId="19" xfId="0" applyFont="1" applyBorder="1" applyAlignment="1">
      <alignment horizontal="justify" vertical="center" wrapText="1"/>
    </xf>
    <xf numFmtId="0" fontId="0" fillId="0" borderId="0" xfId="0" applyBorder="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xf>
    <xf numFmtId="0" fontId="26" fillId="0" borderId="0" xfId="0" applyFont="1" applyAlignment="1">
      <alignment horizontal="center" vertical="center" wrapText="1"/>
    </xf>
    <xf numFmtId="0" fontId="23" fillId="0" borderId="19" xfId="0" applyFont="1" applyBorder="1" applyAlignment="1">
      <alignment horizontal="center" vertical="center" wrapText="1"/>
    </xf>
    <xf numFmtId="0" fontId="50" fillId="0" borderId="19" xfId="75" applyBorder="1" applyAlignment="1" applyProtection="1">
      <alignment horizontal="center" vertical="center" wrapText="1"/>
      <protection/>
    </xf>
    <xf numFmtId="0" fontId="23" fillId="0" borderId="19" xfId="0" applyFont="1" applyBorder="1" applyAlignment="1">
      <alignment horizontal="left" vertical="center" wrapText="1"/>
    </xf>
    <xf numFmtId="0" fontId="6" fillId="47" borderId="19" xfId="0" applyFont="1" applyFill="1" applyBorder="1" applyAlignment="1">
      <alignment horizontal="left" vertical="center" wrapText="1"/>
    </xf>
    <xf numFmtId="0" fontId="23" fillId="47" borderId="19" xfId="0" applyFont="1" applyFill="1" applyBorder="1" applyAlignment="1">
      <alignment horizontal="justify" vertical="center" wrapText="1"/>
    </xf>
  </cellXfs>
  <cellStyles count="9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3_Libro5" xfId="88"/>
    <cellStyle name="Normal 4" xfId="89"/>
    <cellStyle name="Normal 4 2" xfId="90"/>
    <cellStyle name="Normal_Libro5" xfId="91"/>
    <cellStyle name="Notas" xfId="92"/>
    <cellStyle name="Notas 2" xfId="93"/>
    <cellStyle name="Percent" xfId="94"/>
    <cellStyle name="Salida" xfId="95"/>
    <cellStyle name="Salida 2" xfId="96"/>
    <cellStyle name="Texto de advertencia" xfId="97"/>
    <cellStyle name="Texto de advertencia 2" xfId="98"/>
    <cellStyle name="Texto explicativo" xfId="99"/>
    <cellStyle name="Texto explicativo 2" xfId="100"/>
    <cellStyle name="Título" xfId="101"/>
    <cellStyle name="Título 1" xfId="102"/>
    <cellStyle name="Título 1 2" xfId="103"/>
    <cellStyle name="Título 2" xfId="104"/>
    <cellStyle name="Título 2 2" xfId="105"/>
    <cellStyle name="Título 3" xfId="106"/>
    <cellStyle name="Título 3 2" xfId="107"/>
    <cellStyle name="Título 4" xfId="108"/>
    <cellStyle name="Total" xfId="109"/>
    <cellStyle name="Total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8045350"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1609725</xdr:colOff>
      <xdr:row>5</xdr:row>
      <xdr:rowOff>0</xdr:rowOff>
    </xdr:to>
    <xdr:pic>
      <xdr:nvPicPr>
        <xdr:cNvPr id="2" name="Imagen 1"/>
        <xdr:cNvPicPr preferRelativeResize="1">
          <a:picLocks noChangeAspect="1"/>
        </xdr:cNvPicPr>
      </xdr:nvPicPr>
      <xdr:blipFill>
        <a:blip r:embed="rId2"/>
        <a:stretch>
          <a:fillRect/>
        </a:stretch>
      </xdr:blipFill>
      <xdr:spPr>
        <a:xfrm>
          <a:off x="247650" y="200025"/>
          <a:ext cx="32480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efensoria.auxiliar\Downloads\Almera%20Abril%2022%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stros"/>
    </sheetNames>
    <sheetDataSet>
      <sheetData sheetId="0">
        <row r="3">
          <cell r="AK3" t="str">
            <v>DIANA MARCELA</v>
          </cell>
          <cell r="AL3" t="str">
            <v>ABRIL BALLEN</v>
          </cell>
        </row>
        <row r="7">
          <cell r="AK7" t="str">
            <v>STEVE</v>
          </cell>
          <cell r="AL7" t="str">
            <v>GUERRERO</v>
          </cell>
        </row>
        <row r="8">
          <cell r="AK8" t="str">
            <v>LUISA ANDREA</v>
          </cell>
          <cell r="AL8" t="str">
            <v>RAVITA QUINTERO</v>
          </cell>
        </row>
        <row r="10">
          <cell r="AK10" t="str">
            <v>Keely Jhobana</v>
          </cell>
          <cell r="AL10" t="str">
            <v>Gonzalez Tamayo</v>
          </cell>
        </row>
        <row r="15">
          <cell r="AK15" t="str">
            <v>NUBIA AZUCENA</v>
          </cell>
          <cell r="AL15" t="str">
            <v>GEURRERO CONTRERAS</v>
          </cell>
        </row>
        <row r="16">
          <cell r="AK16" t="str">
            <v>SANDRA LILIANA</v>
          </cell>
          <cell r="AL16" t="str">
            <v>LOAIZA LOPEZ</v>
          </cell>
        </row>
        <row r="17">
          <cell r="AK17" t="str">
            <v>PQRS</v>
          </cell>
          <cell r="AL17" t="str">
            <v>RIESGOS GENERAL</v>
          </cell>
        </row>
        <row r="18">
          <cell r="AK18" t="str">
            <v>MARIA ENRIQUETA</v>
          </cell>
          <cell r="AL18" t="str">
            <v>RINCON</v>
          </cell>
        </row>
        <row r="19">
          <cell r="AK19" t="str">
            <v>DIANA</v>
          </cell>
          <cell r="AL19" t="str">
            <v>MENDEZ</v>
          </cell>
        </row>
        <row r="20">
          <cell r="AK20" t="str">
            <v>DAYANA</v>
          </cell>
          <cell r="AL20" t="str">
            <v>PIRELA</v>
          </cell>
        </row>
        <row r="21">
          <cell r="AK21" t="str">
            <v>MARIA ENRIQUETA</v>
          </cell>
          <cell r="AL21" t="str">
            <v>RINCON</v>
          </cell>
        </row>
        <row r="22">
          <cell r="AK22" t="str">
            <v>MARIA ENRIQUETA</v>
          </cell>
          <cell r="AL22" t="str">
            <v>RINCON</v>
          </cell>
        </row>
        <row r="23">
          <cell r="AK23" t="str">
            <v>SANDRA MILENA</v>
          </cell>
          <cell r="AL23" t="str">
            <v>GOMEZ ALMANZA</v>
          </cell>
        </row>
        <row r="25">
          <cell r="AK25" t="str">
            <v>ERIKA LESLIE</v>
          </cell>
          <cell r="AL25" t="str">
            <v>MAHECHA</v>
          </cell>
        </row>
        <row r="26">
          <cell r="AK26" t="str">
            <v>LINA CATERINE</v>
          </cell>
          <cell r="AL26" t="str">
            <v>MARTINEZ</v>
          </cell>
        </row>
        <row r="27">
          <cell r="AK27" t="str">
            <v>Congregación Siervas de Cristo Sacerdote</v>
          </cell>
          <cell r="AL27" t="str">
            <v>Hogar Clarita Santos Casa La Esperanza</v>
          </cell>
        </row>
        <row r="31">
          <cell r="AK31" t="str">
            <v>ELIZABETH</v>
          </cell>
          <cell r="AL31" t="str">
            <v>VELASQUEZ</v>
          </cell>
        </row>
        <row r="32">
          <cell r="AK32" t="str">
            <v>KARO</v>
          </cell>
          <cell r="AL32" t="str">
            <v>GAVIRIA</v>
          </cell>
        </row>
        <row r="33">
          <cell r="AK33" t="str">
            <v>YOHANA ANDREA</v>
          </cell>
          <cell r="AL33" t="str">
            <v>ROJAS RIAÑO</v>
          </cell>
        </row>
        <row r="34">
          <cell r="AK34" t="str">
            <v>Margarita</v>
          </cell>
          <cell r="AL34" t="str">
            <v>Vega Roa</v>
          </cell>
        </row>
        <row r="40">
          <cell r="AK40" t="str">
            <v>SANDRA PATRICIA</v>
          </cell>
          <cell r="AL40" t="str">
            <v>USECHE</v>
          </cell>
        </row>
        <row r="41">
          <cell r="AK41" t="str">
            <v>Jhoan</v>
          </cell>
          <cell r="AL41" t="str">
            <v>Giraldo</v>
          </cell>
        </row>
        <row r="43">
          <cell r="AK43" t="str">
            <v>Carolina</v>
          </cell>
          <cell r="AL43" t="str">
            <v>Aranguren</v>
          </cell>
        </row>
        <row r="44">
          <cell r="AK44" t="str">
            <v>YEIMI</v>
          </cell>
          <cell r="AL44" t="str">
            <v>GOMEZ</v>
          </cell>
        </row>
        <row r="48">
          <cell r="AK48" t="str">
            <v>INGRID</v>
          </cell>
          <cell r="AL48" t="str">
            <v>GARAY BERNAL</v>
          </cell>
        </row>
        <row r="50">
          <cell r="AK50" t="str">
            <v>JENNY CAROLINA</v>
          </cell>
          <cell r="AL50" t="str">
            <v>ESCOBAR OVALLE</v>
          </cell>
        </row>
        <row r="53">
          <cell r="AK53" t="str">
            <v>FLORENTINA</v>
          </cell>
          <cell r="AL53" t="str">
            <v>PAEZ UMAÑA</v>
          </cell>
        </row>
        <row r="55">
          <cell r="AK55" t="str">
            <v>yenny</v>
          </cell>
          <cell r="AL55" t="str">
            <v>salle</v>
          </cell>
        </row>
        <row r="58">
          <cell r="AK58" t="str">
            <v>ALEJANDRO</v>
          </cell>
          <cell r="AL58" t="str">
            <v>CHACON BERRIO</v>
          </cell>
        </row>
        <row r="59">
          <cell r="AK59" t="str">
            <v>JORGE ALEXANDER</v>
          </cell>
          <cell r="AL59" t="str">
            <v>NIÑO MORALES</v>
          </cell>
        </row>
        <row r="62">
          <cell r="AK62" t="str">
            <v>ROSALBA</v>
          </cell>
          <cell r="AL62" t="str">
            <v>REY</v>
          </cell>
        </row>
        <row r="64">
          <cell r="AK64" t="str">
            <v>Melissa</v>
          </cell>
          <cell r="AL64" t="str">
            <v>Pardo</v>
          </cell>
        </row>
        <row r="65">
          <cell r="AK65" t="str">
            <v>CLARA INES</v>
          </cell>
          <cell r="AL65" t="str">
            <v>ROJAS</v>
          </cell>
        </row>
        <row r="66">
          <cell r="AK66" t="str">
            <v>Yenny Adriana</v>
          </cell>
          <cell r="AL66" t="str">
            <v>Carrión León</v>
          </cell>
        </row>
        <row r="68">
          <cell r="AK68" t="str">
            <v>PQRS RIESGO GENERAL</v>
          </cell>
          <cell r="AL68" t="str">
            <v>FAMISANAR</v>
          </cell>
        </row>
        <row r="69">
          <cell r="AK69" t="str">
            <v>DAVID</v>
          </cell>
          <cell r="AL69" t="str">
            <v>SISCARD</v>
          </cell>
        </row>
        <row r="71">
          <cell r="AK71" t="str">
            <v>LUISA F</v>
          </cell>
          <cell r="AL71" t="str">
            <v>NUÑEZ R</v>
          </cell>
        </row>
        <row r="72">
          <cell r="AK72" t="str">
            <v>CLARA INES</v>
          </cell>
          <cell r="AL72" t="str">
            <v>ROJAS</v>
          </cell>
        </row>
        <row r="73">
          <cell r="AK73" t="str">
            <v>SANDRA JOHANNA</v>
          </cell>
          <cell r="AL73" t="str">
            <v>LOZANO PINILLOS</v>
          </cell>
        </row>
        <row r="74">
          <cell r="AK74" t="str">
            <v>OLGA MARIA</v>
          </cell>
          <cell r="AL74" t="str">
            <v>HERRERA</v>
          </cell>
        </row>
        <row r="75">
          <cell r="AK75" t="str">
            <v>JOSE SFEINER</v>
          </cell>
          <cell r="AL75" t="str">
            <v>BOORQUEZ BARRERA</v>
          </cell>
        </row>
        <row r="76">
          <cell r="AK76" t="str">
            <v>Fabio</v>
          </cell>
          <cell r="AL76" t="str">
            <v>Aragón Ceballos</v>
          </cell>
        </row>
        <row r="77">
          <cell r="AK77" t="str">
            <v>ANYI BIBIANA</v>
          </cell>
          <cell r="AL77" t="str">
            <v>OSTOS</v>
          </cell>
        </row>
        <row r="81">
          <cell r="AK81" t="str">
            <v>Liliana</v>
          </cell>
          <cell r="AL81" t="str">
            <v>Sánchez Montenegro</v>
          </cell>
        </row>
        <row r="82">
          <cell r="AK82" t="str">
            <v>LEIDY BRIGITTE</v>
          </cell>
          <cell r="AL82" t="str">
            <v>MARTINEZ MARTINEZ</v>
          </cell>
        </row>
        <row r="83">
          <cell r="AK83" t="str">
            <v>ADRIANA</v>
          </cell>
          <cell r="AL83" t="str">
            <v>RINCON</v>
          </cell>
        </row>
        <row r="88">
          <cell r="AK88" t="str">
            <v>MARLY YANETH</v>
          </cell>
          <cell r="AL88" t="str">
            <v>PAEZ CASTIBLANCO</v>
          </cell>
        </row>
        <row r="89">
          <cell r="AK89" t="str">
            <v>OLGA</v>
          </cell>
          <cell r="AL89" t="str">
            <v>HERRERA</v>
          </cell>
        </row>
        <row r="90">
          <cell r="AK90" t="str">
            <v>YINA</v>
          </cell>
          <cell r="AL90" t="str">
            <v>JIMENA MAHECHA</v>
          </cell>
        </row>
        <row r="91">
          <cell r="AK91" t="str">
            <v>CINDY</v>
          </cell>
          <cell r="AL91" t="str">
            <v>PEÑARANDA</v>
          </cell>
        </row>
        <row r="93">
          <cell r="AK93" t="str">
            <v>YURLEY</v>
          </cell>
          <cell r="AL93" t="str">
            <v>RAMIREZ ORTEGA</v>
          </cell>
        </row>
        <row r="95">
          <cell r="AK95" t="str">
            <v>PQRS Riesgo general</v>
          </cell>
          <cell r="AL95" t="str">
            <v>Gerencia Experiencia al usuario</v>
          </cell>
        </row>
        <row r="96">
          <cell r="AK96" t="str">
            <v>YECIKA</v>
          </cell>
          <cell r="AL96" t="str">
            <v>NOVA</v>
          </cell>
        </row>
        <row r="101">
          <cell r="AK101" t="str">
            <v>SANDRA</v>
          </cell>
          <cell r="AL101" t="str">
            <v>HERNANDEZ</v>
          </cell>
        </row>
        <row r="102">
          <cell r="AK102" t="str">
            <v>MARLY YANETH</v>
          </cell>
          <cell r="AL102" t="str">
            <v>PAEZ CASTIBLANCO</v>
          </cell>
        </row>
        <row r="104">
          <cell r="AK104" t="str">
            <v>CARLOS</v>
          </cell>
          <cell r="AL104" t="str">
            <v>PAVA ROLDAN</v>
          </cell>
        </row>
        <row r="107">
          <cell r="AK107" t="str">
            <v>DIANA MARCELA</v>
          </cell>
          <cell r="AL107" t="str">
            <v>ORTIZ PULIDO</v>
          </cell>
        </row>
        <row r="108">
          <cell r="AK108" t="str">
            <v>ADHISNEY</v>
          </cell>
          <cell r="AL108" t="str">
            <v>GOMEZ</v>
          </cell>
        </row>
        <row r="110">
          <cell r="AK110" t="str">
            <v>DIANA</v>
          </cell>
          <cell r="AL110" t="str">
            <v>RODRIGUEZ</v>
          </cell>
        </row>
        <row r="111">
          <cell r="AK111" t="str">
            <v>CARLOS</v>
          </cell>
          <cell r="AL111" t="str">
            <v>PAVA ROLDAN</v>
          </cell>
        </row>
        <row r="112">
          <cell r="AK112" t="str">
            <v>sandra milena</v>
          </cell>
          <cell r="AL112" t="str">
            <v>cardenas</v>
          </cell>
        </row>
        <row r="115">
          <cell r="AK115" t="str">
            <v>FAMISANAR EPS PQRS</v>
          </cell>
          <cell r="AL115" t="str">
            <v>RIESGO GENERAL</v>
          </cell>
        </row>
        <row r="116">
          <cell r="AK116" t="str">
            <v>Leonardo</v>
          </cell>
          <cell r="AL116" t="str">
            <v>Piza Rivera</v>
          </cell>
        </row>
        <row r="118">
          <cell r="AK118" t="str">
            <v>VERONICA</v>
          </cell>
          <cell r="AL118" t="str">
            <v>OROZCO ANDRADE</v>
          </cell>
        </row>
        <row r="119">
          <cell r="AK119" t="str">
            <v>PAULINA</v>
          </cell>
          <cell r="AL119" t="str">
            <v>LIZARAZO</v>
          </cell>
        </row>
        <row r="120">
          <cell r="AK120" t="str">
            <v>LEIDY JOHANA</v>
          </cell>
          <cell r="AL120" t="str">
            <v>VANEGAS</v>
          </cell>
        </row>
        <row r="123">
          <cell r="AK123" t="str">
            <v>MARIA NANCY</v>
          </cell>
          <cell r="AL123" t="str">
            <v>TUMAY ARENAS</v>
          </cell>
        </row>
        <row r="124">
          <cell r="AK124" t="str">
            <v>ruby</v>
          </cell>
          <cell r="AL124" t="str">
            <v>romero</v>
          </cell>
        </row>
        <row r="127">
          <cell r="AK127" t="str">
            <v>LUZ MELIDA</v>
          </cell>
          <cell r="AL127" t="str">
            <v>MONTEALEGRE SALINAS</v>
          </cell>
        </row>
        <row r="128">
          <cell r="AK128" t="str">
            <v>LUZ MELIDA</v>
          </cell>
          <cell r="AL128" t="str">
            <v>MONTEALEGRE</v>
          </cell>
        </row>
        <row r="129">
          <cell r="AK129" t="str">
            <v>CAMILA</v>
          </cell>
          <cell r="AL129" t="str">
            <v>CAMACHO</v>
          </cell>
        </row>
        <row r="130">
          <cell r="AK130" t="str">
            <v>LAURA</v>
          </cell>
          <cell r="AL130" t="str">
            <v>NIETO</v>
          </cell>
        </row>
        <row r="133">
          <cell r="AK133" t="str">
            <v>Milena</v>
          </cell>
          <cell r="AL133" t="str">
            <v>Romero</v>
          </cell>
        </row>
        <row r="134">
          <cell r="AK134" t="str">
            <v>YENNY MARCELA</v>
          </cell>
          <cell r="AL134" t="str">
            <v>VARGAS GOMEZ</v>
          </cell>
        </row>
        <row r="136">
          <cell r="AK136" t="str">
            <v>DAYANA</v>
          </cell>
          <cell r="AL136" t="str">
            <v>PIRELA</v>
          </cell>
        </row>
        <row r="138">
          <cell r="AK138" t="str">
            <v>LILIA INES</v>
          </cell>
          <cell r="AL138" t="str">
            <v>FIGUEROA MANTILLA</v>
          </cell>
        </row>
        <row r="139">
          <cell r="AK139" t="str">
            <v>TATIANA</v>
          </cell>
          <cell r="AL139" t="str">
            <v>REYES</v>
          </cell>
        </row>
        <row r="140">
          <cell r="AK140" t="str">
            <v>YENIFFER MARIA</v>
          </cell>
          <cell r="AL140" t="str">
            <v>NOVOA PAYARES</v>
          </cell>
        </row>
        <row r="143">
          <cell r="AK143" t="str">
            <v>JOSE ALBEIRO</v>
          </cell>
          <cell r="AL143" t="str">
            <v>HORTUA CRUZ</v>
          </cell>
        </row>
        <row r="145">
          <cell r="AK145" t="str">
            <v>LUZ DEAQUIS</v>
          </cell>
          <cell r="AL145" t="str">
            <v>COLMENARES</v>
          </cell>
        </row>
        <row r="146">
          <cell r="AK146" t="str">
            <v>KATRINA VANESSA</v>
          </cell>
          <cell r="AL146" t="str">
            <v>HERMOSILLA OVIDEO</v>
          </cell>
        </row>
        <row r="148">
          <cell r="AK148" t="str">
            <v>OMAR</v>
          </cell>
          <cell r="AL148" t="str">
            <v>ECHEVERRIA GOMEZ</v>
          </cell>
        </row>
        <row r="149">
          <cell r="AK149" t="str">
            <v>SANDRA</v>
          </cell>
          <cell r="AL149" t="str">
            <v>BLANCO DUARTE</v>
          </cell>
        </row>
        <row r="151">
          <cell r="AK151" t="str">
            <v>ANDRY JULIETH</v>
          </cell>
          <cell r="AL151" t="str">
            <v>RODRIGUEZ RAMIREZ</v>
          </cell>
        </row>
        <row r="153">
          <cell r="AK153" t="str">
            <v>Mauricio</v>
          </cell>
          <cell r="AL153" t="str">
            <v>Martinez Lopez</v>
          </cell>
        </row>
        <row r="157">
          <cell r="AK157" t="str">
            <v>AIDE BEJARANO</v>
          </cell>
          <cell r="AL157" t="str">
            <v>RODRIGUEZ</v>
          </cell>
        </row>
        <row r="158">
          <cell r="AK158" t="str">
            <v>NODO ZIPAQUIRA</v>
          </cell>
          <cell r="AL158" t="str">
            <v>PQRS</v>
          </cell>
        </row>
        <row r="163">
          <cell r="AK163" t="str">
            <v>pqr</v>
          </cell>
          <cell r="AL163" t="str">
            <v>soacha</v>
          </cell>
        </row>
        <row r="164">
          <cell r="AK164" t="str">
            <v>Deicy</v>
          </cell>
          <cell r="AL164" t="str">
            <v>pineda</v>
          </cell>
        </row>
        <row r="165">
          <cell r="AK165" t="str">
            <v>Karen Lorena</v>
          </cell>
          <cell r="AL165" t="str">
            <v>Puentes Puentes</v>
          </cell>
        </row>
        <row r="166">
          <cell r="AK166" t="str">
            <v>LUZ MELIDA</v>
          </cell>
          <cell r="AL166" t="str">
            <v>MONTEALEGRE SALINAS</v>
          </cell>
        </row>
        <row r="168">
          <cell r="AK168" t="str">
            <v>YINA LILIANA</v>
          </cell>
          <cell r="AL168" t="str">
            <v>CRUZ MURILLO</v>
          </cell>
        </row>
        <row r="170">
          <cell r="AK170" t="str">
            <v>laura</v>
          </cell>
          <cell r="AL170" t="str">
            <v>nieto</v>
          </cell>
        </row>
        <row r="173">
          <cell r="AK173" t="str">
            <v>Maria Elizabeth</v>
          </cell>
          <cell r="AL173" t="str">
            <v>Valero Rico</v>
          </cell>
        </row>
        <row r="174">
          <cell r="AK174" t="str">
            <v>DIANA MARITZA</v>
          </cell>
          <cell r="AL174" t="str">
            <v>OLAYA TRIANA</v>
          </cell>
        </row>
        <row r="176">
          <cell r="AK176" t="str">
            <v>CARLOS ANDRES</v>
          </cell>
          <cell r="AL176" t="str">
            <v>DE LA CRUZ BURBANO</v>
          </cell>
        </row>
        <row r="177">
          <cell r="AK177" t="str">
            <v>YERALDIN</v>
          </cell>
          <cell r="AL177" t="str">
            <v>OSPINA</v>
          </cell>
        </row>
        <row r="178">
          <cell r="AK178" t="str">
            <v>SANDRA MILENA</v>
          </cell>
          <cell r="AL178" t="str">
            <v>CAPERA</v>
          </cell>
        </row>
        <row r="179">
          <cell r="AK179" t="str">
            <v>ANDERSON A</v>
          </cell>
          <cell r="AL179" t="str">
            <v>CACERES GALINDO</v>
          </cell>
        </row>
        <row r="180">
          <cell r="AK180" t="str">
            <v>Nidia Esperanza</v>
          </cell>
          <cell r="AL180" t="str">
            <v>Flechas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U239"/>
  <sheetViews>
    <sheetView tabSelected="1" zoomScale="70" zoomScaleNormal="70" zoomScalePageLayoutView="0" workbookViewId="0" topLeftCell="A1">
      <selection activeCell="E13" sqref="E13"/>
    </sheetView>
  </sheetViews>
  <sheetFormatPr defaultColWidth="11.421875" defaultRowHeight="15"/>
  <cols>
    <col min="1" max="1" width="2.57421875" style="19" customWidth="1"/>
    <col min="2" max="3" width="25.7109375" style="19" customWidth="1"/>
    <col min="4" max="4" width="18.7109375" style="19" customWidth="1"/>
    <col min="5" max="5" width="28.00390625" style="19" customWidth="1"/>
    <col min="6" max="6" width="43.140625" style="19" customWidth="1"/>
    <col min="7" max="7" width="16.57421875" style="19" customWidth="1"/>
    <col min="8" max="9" width="19.140625" style="19" customWidth="1"/>
    <col min="10" max="10" width="42.00390625" style="19" bestFit="1" customWidth="1"/>
    <col min="11" max="11" width="22.140625" style="19" customWidth="1"/>
    <col min="12" max="12" width="26.8515625" style="19" customWidth="1"/>
    <col min="13" max="13" width="18.7109375" style="19" customWidth="1"/>
    <col min="14" max="14" width="25.57421875" style="19" customWidth="1"/>
    <col min="15" max="15" width="14.140625" style="19" customWidth="1"/>
    <col min="16" max="16" width="45.28125" style="20" bestFit="1" customWidth="1"/>
    <col min="17" max="17" width="19.7109375" style="20" customWidth="1"/>
    <col min="18" max="19" width="16.421875" style="20" customWidth="1"/>
    <col min="20" max="20" width="17.421875" style="20" customWidth="1"/>
    <col min="21" max="21" width="25.57421875" style="19" customWidth="1"/>
    <col min="22" max="22" width="14.140625" style="19" customWidth="1"/>
    <col min="23" max="23" width="18.140625" style="20" customWidth="1"/>
    <col min="24" max="24" width="14.7109375" style="19" customWidth="1"/>
    <col min="25" max="25" width="18.421875" style="19" customWidth="1"/>
    <col min="26" max="26" width="29.7109375" style="19" bestFit="1" customWidth="1"/>
    <col min="27" max="27" width="23.28125" style="19" customWidth="1"/>
    <col min="28" max="28" width="16.00390625" style="20" customWidth="1"/>
    <col min="29" max="30" width="40.8515625" style="19" customWidth="1"/>
    <col min="31" max="31" width="26.8515625" style="20" customWidth="1"/>
    <col min="32" max="32" width="22.57421875" style="19" customWidth="1"/>
    <col min="33" max="33" width="14.7109375" style="19" customWidth="1"/>
    <col min="34" max="34" width="25.140625" style="19" customWidth="1"/>
    <col min="35" max="36" width="17.28125" style="20" customWidth="1"/>
    <col min="37" max="37" width="6.140625" style="20" bestFit="1" customWidth="1"/>
    <col min="38" max="38" width="8.7109375" style="20" bestFit="1" customWidth="1"/>
    <col min="39" max="39" width="8.421875" style="20" bestFit="1" customWidth="1"/>
    <col min="40" max="40" width="62.7109375" style="20" customWidth="1"/>
    <col min="41" max="41" width="26.57421875" style="20" customWidth="1"/>
    <col min="42" max="42" width="11.421875" style="20" customWidth="1"/>
    <col min="43" max="64" width="11.421875" style="19" customWidth="1"/>
    <col min="65" max="65" width="29.57421875" style="23" hidden="1" customWidth="1"/>
    <col min="66" max="67" width="15.8515625" style="23" hidden="1" customWidth="1"/>
    <col min="68" max="68" width="22.421875" style="23" hidden="1" customWidth="1"/>
    <col min="69" max="69" width="23.57421875" style="23" hidden="1" customWidth="1"/>
    <col min="70" max="70" width="87.140625" style="23" hidden="1" customWidth="1"/>
    <col min="71" max="72" width="15.8515625" style="23" hidden="1" customWidth="1"/>
    <col min="73" max="73" width="11.421875" style="19" hidden="1" customWidth="1"/>
    <col min="74" max="16384" width="11.421875" style="19" customWidth="1"/>
  </cols>
  <sheetData>
    <row r="1" spans="16:73" s="5" customFormat="1" ht="14.25">
      <c r="P1" s="6"/>
      <c r="Q1" s="6"/>
      <c r="R1" s="6"/>
      <c r="S1" s="6"/>
      <c r="T1" s="6"/>
      <c r="W1" s="6"/>
      <c r="AB1" s="6"/>
      <c r="AE1" s="6"/>
      <c r="AI1" s="6"/>
      <c r="AJ1" s="6"/>
      <c r="AK1" s="6"/>
      <c r="AL1" s="6"/>
      <c r="AM1" s="6"/>
      <c r="AN1" s="6"/>
      <c r="AO1" s="6"/>
      <c r="AP1" s="6"/>
      <c r="BM1" s="7"/>
      <c r="BN1" s="8"/>
      <c r="BO1" s="8" t="s">
        <v>183</v>
      </c>
      <c r="BP1" s="9"/>
      <c r="BQ1" s="10" t="s">
        <v>194</v>
      </c>
      <c r="BR1" s="8"/>
      <c r="BS1" s="43" t="s">
        <v>204</v>
      </c>
      <c r="BT1" s="8"/>
      <c r="BU1" s="7"/>
    </row>
    <row r="2" spans="4:73" s="5" customFormat="1" ht="22.5" customHeight="1">
      <c r="D2" s="173" t="s">
        <v>159</v>
      </c>
      <c r="E2" s="174"/>
      <c r="F2" s="174"/>
      <c r="G2" s="174"/>
      <c r="H2" s="174"/>
      <c r="I2" s="174"/>
      <c r="J2" s="174"/>
      <c r="K2" s="174"/>
      <c r="L2" s="174"/>
      <c r="M2" s="46"/>
      <c r="N2" s="46"/>
      <c r="O2" s="46"/>
      <c r="P2" s="46"/>
      <c r="Q2" s="6"/>
      <c r="R2" s="6"/>
      <c r="S2" s="6"/>
      <c r="T2" s="6"/>
      <c r="W2" s="6"/>
      <c r="AB2" s="6"/>
      <c r="AE2" s="6"/>
      <c r="AI2" s="6"/>
      <c r="AJ2" s="6"/>
      <c r="AK2" s="6"/>
      <c r="AL2" s="6"/>
      <c r="AM2" s="6"/>
      <c r="AN2" s="6"/>
      <c r="AO2" s="6"/>
      <c r="AP2" s="6"/>
      <c r="BM2" s="7"/>
      <c r="BN2" s="8"/>
      <c r="BO2" s="8" t="s">
        <v>184</v>
      </c>
      <c r="BP2" s="8" t="s">
        <v>64</v>
      </c>
      <c r="BQ2" s="10" t="s">
        <v>189</v>
      </c>
      <c r="BR2" s="8"/>
      <c r="BS2" s="43" t="s">
        <v>205</v>
      </c>
      <c r="BT2" s="8"/>
      <c r="BU2" s="11" t="s">
        <v>330</v>
      </c>
    </row>
    <row r="3" spans="4:73" s="5" customFormat="1" ht="21" customHeight="1">
      <c r="D3" s="174"/>
      <c r="E3" s="174"/>
      <c r="F3" s="174"/>
      <c r="G3" s="174"/>
      <c r="H3" s="174"/>
      <c r="I3" s="174"/>
      <c r="J3" s="174"/>
      <c r="K3" s="174"/>
      <c r="L3" s="174"/>
      <c r="M3" s="46"/>
      <c r="N3" s="46"/>
      <c r="O3" s="46"/>
      <c r="P3" s="46"/>
      <c r="Q3" s="6"/>
      <c r="R3" s="6"/>
      <c r="S3" s="6"/>
      <c r="T3" s="6"/>
      <c r="W3" s="6"/>
      <c r="AB3" s="6"/>
      <c r="AE3" s="6"/>
      <c r="AI3" s="6"/>
      <c r="AJ3" s="6"/>
      <c r="AK3" s="6"/>
      <c r="AL3" s="6"/>
      <c r="AM3" s="6"/>
      <c r="AN3" s="6"/>
      <c r="AO3" s="6"/>
      <c r="AP3" s="6"/>
      <c r="BM3" s="7"/>
      <c r="BN3" s="8"/>
      <c r="BO3" s="8" t="s">
        <v>185</v>
      </c>
      <c r="BP3" s="8" t="s">
        <v>65</v>
      </c>
      <c r="BQ3" s="8"/>
      <c r="BR3" s="8" t="s">
        <v>133</v>
      </c>
      <c r="BS3" s="43" t="s">
        <v>206</v>
      </c>
      <c r="BT3" s="8"/>
      <c r="BU3" s="11" t="s">
        <v>331</v>
      </c>
    </row>
    <row r="4" spans="8:73" s="5" customFormat="1" ht="17.25" customHeight="1">
      <c r="H4" s="46"/>
      <c r="I4" s="46"/>
      <c r="J4" s="46"/>
      <c r="K4" s="46"/>
      <c r="L4" s="46"/>
      <c r="M4" s="46"/>
      <c r="N4" s="46"/>
      <c r="O4" s="46"/>
      <c r="P4" s="46"/>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186</v>
      </c>
      <c r="BP4" s="8" t="s">
        <v>66</v>
      </c>
      <c r="BQ4" s="10" t="s">
        <v>179</v>
      </c>
      <c r="BR4" s="10" t="s">
        <v>194</v>
      </c>
      <c r="BS4" s="43" t="s">
        <v>207</v>
      </c>
      <c r="BT4" s="8"/>
      <c r="BU4" s="11" t="s">
        <v>332</v>
      </c>
    </row>
    <row r="5" spans="4:73" s="5" customFormat="1" ht="27.75" customHeight="1">
      <c r="D5" s="173" t="s">
        <v>158</v>
      </c>
      <c r="E5" s="174"/>
      <c r="F5" s="174"/>
      <c r="G5" s="174"/>
      <c r="H5" s="174"/>
      <c r="I5" s="174"/>
      <c r="J5" s="174"/>
      <c r="K5" s="174"/>
      <c r="L5" s="174"/>
      <c r="M5" s="46"/>
      <c r="N5" s="46"/>
      <c r="O5" s="46"/>
      <c r="P5" s="46"/>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70</v>
      </c>
      <c r="BP5" s="8" t="s">
        <v>119</v>
      </c>
      <c r="BQ5" s="10" t="s">
        <v>178</v>
      </c>
      <c r="BR5" s="10" t="s">
        <v>189</v>
      </c>
      <c r="BS5" s="43" t="s">
        <v>208</v>
      </c>
      <c r="BT5" s="8"/>
      <c r="BU5" s="7" t="s">
        <v>154</v>
      </c>
    </row>
    <row r="6" spans="4:73" s="5" customFormat="1" ht="20.25" customHeight="1">
      <c r="D6" s="12"/>
      <c r="J6" s="39"/>
      <c r="K6" s="40"/>
      <c r="L6" s="40"/>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156</v>
      </c>
      <c r="BP6" s="8" t="s">
        <v>335</v>
      </c>
      <c r="BQ6" s="10" t="s">
        <v>195</v>
      </c>
      <c r="BR6" s="8"/>
      <c r="BS6" s="43" t="s">
        <v>209</v>
      </c>
      <c r="BT6" s="9"/>
      <c r="BU6" s="7"/>
    </row>
    <row r="7" spans="2:73" s="5" customFormat="1" ht="20.25">
      <c r="B7" s="47" t="s">
        <v>141</v>
      </c>
      <c r="C7" s="171" t="s">
        <v>163</v>
      </c>
      <c r="D7" s="171"/>
      <c r="E7" s="47" t="s">
        <v>142</v>
      </c>
      <c r="F7" s="48" t="s">
        <v>164</v>
      </c>
      <c r="G7" s="49" t="s">
        <v>140</v>
      </c>
      <c r="H7" s="172"/>
      <c r="I7" s="172"/>
      <c r="K7" s="14"/>
      <c r="L7" s="14"/>
      <c r="M7" s="14"/>
      <c r="N7" s="14"/>
      <c r="O7" s="14"/>
      <c r="P7" s="15"/>
      <c r="Q7" s="15"/>
      <c r="R7" s="15"/>
      <c r="S7" s="15"/>
      <c r="T7" s="15"/>
      <c r="U7" s="14"/>
      <c r="V7" s="14"/>
      <c r="W7" s="15"/>
      <c r="X7" s="14"/>
      <c r="AB7" s="6"/>
      <c r="AE7" s="6"/>
      <c r="AI7" s="6"/>
      <c r="AJ7" s="6"/>
      <c r="AK7" s="6"/>
      <c r="AL7" s="6"/>
      <c r="AM7" s="6"/>
      <c r="AN7" s="6"/>
      <c r="AO7" s="6"/>
      <c r="AP7" s="6"/>
      <c r="BM7" s="7"/>
      <c r="BN7" s="8"/>
      <c r="BO7" s="8"/>
      <c r="BP7" s="8" t="s">
        <v>71</v>
      </c>
      <c r="BQ7" s="8" t="s">
        <v>131</v>
      </c>
      <c r="BR7" s="8"/>
      <c r="BS7" s="43" t="s">
        <v>210</v>
      </c>
      <c r="BT7" s="8"/>
      <c r="BU7" s="7"/>
    </row>
    <row r="8" spans="2:73" s="5" customFormat="1" ht="20.25">
      <c r="B8" s="50" t="s">
        <v>172</v>
      </c>
      <c r="C8" s="51" t="s">
        <v>165</v>
      </c>
      <c r="D8" s="50" t="s">
        <v>319</v>
      </c>
      <c r="E8" s="51" t="s">
        <v>447</v>
      </c>
      <c r="F8" s="50" t="s">
        <v>320</v>
      </c>
      <c r="G8" s="50">
        <v>2022</v>
      </c>
      <c r="H8" s="175" t="s">
        <v>168</v>
      </c>
      <c r="I8" s="176"/>
      <c r="K8" s="14"/>
      <c r="L8" s="14"/>
      <c r="M8" s="14"/>
      <c r="N8" s="14"/>
      <c r="O8" s="14"/>
      <c r="P8" s="15"/>
      <c r="Q8" s="15"/>
      <c r="R8" s="15"/>
      <c r="S8" s="15"/>
      <c r="T8" s="15"/>
      <c r="U8" s="14"/>
      <c r="V8" s="14"/>
      <c r="W8" s="15"/>
      <c r="X8" s="14"/>
      <c r="AB8" s="6"/>
      <c r="AE8" s="6"/>
      <c r="AI8" s="6"/>
      <c r="AJ8" s="6"/>
      <c r="AK8" s="6"/>
      <c r="AL8" s="6"/>
      <c r="AM8" s="6"/>
      <c r="AN8" s="6"/>
      <c r="AO8" s="6"/>
      <c r="AP8" s="6"/>
      <c r="BM8" s="7"/>
      <c r="BN8" s="8"/>
      <c r="BO8" s="8"/>
      <c r="BP8" s="8" t="s">
        <v>120</v>
      </c>
      <c r="BQ8" s="8" t="s">
        <v>132</v>
      </c>
      <c r="BR8" s="8"/>
      <c r="BS8" s="43" t="s">
        <v>211</v>
      </c>
      <c r="BT8" s="8"/>
      <c r="BU8" s="7"/>
    </row>
    <row r="9" spans="4:73" s="5" customFormat="1" ht="21" thickBot="1">
      <c r="D9" s="14"/>
      <c r="K9" s="14"/>
      <c r="L9" s="14"/>
      <c r="M9" s="14"/>
      <c r="N9" s="14"/>
      <c r="O9" s="14"/>
      <c r="P9" s="15"/>
      <c r="Q9" s="15"/>
      <c r="R9" s="15"/>
      <c r="S9" s="15"/>
      <c r="T9" s="15"/>
      <c r="U9" s="14"/>
      <c r="V9" s="14"/>
      <c r="W9" s="15"/>
      <c r="X9" s="14"/>
      <c r="AB9" s="6"/>
      <c r="AE9" s="6"/>
      <c r="AI9" s="6"/>
      <c r="AJ9" s="6"/>
      <c r="AK9" s="6"/>
      <c r="AL9" s="6"/>
      <c r="AM9" s="6"/>
      <c r="AN9" s="6"/>
      <c r="AO9" s="6"/>
      <c r="AP9" s="6"/>
      <c r="BM9" s="7"/>
      <c r="BN9" s="8"/>
      <c r="BO9" s="8"/>
      <c r="BP9" s="8"/>
      <c r="BQ9" s="8"/>
      <c r="BR9" s="8"/>
      <c r="BS9" s="43" t="s">
        <v>212</v>
      </c>
      <c r="BT9" s="8"/>
      <c r="BU9" s="7"/>
    </row>
    <row r="10" spans="2:73" s="9" customFormat="1" ht="15" customHeight="1" thickBot="1">
      <c r="B10" s="147" t="s">
        <v>333</v>
      </c>
      <c r="C10" s="141" t="s">
        <v>334</v>
      </c>
      <c r="D10" s="150" t="s">
        <v>172</v>
      </c>
      <c r="E10" s="141" t="s">
        <v>36</v>
      </c>
      <c r="F10" s="141" t="s">
        <v>187</v>
      </c>
      <c r="G10" s="141" t="s">
        <v>188</v>
      </c>
      <c r="H10" s="161" t="s">
        <v>326</v>
      </c>
      <c r="I10" s="167" t="s">
        <v>327</v>
      </c>
      <c r="J10" s="168" t="s">
        <v>191</v>
      </c>
      <c r="K10" s="169"/>
      <c r="L10" s="169"/>
      <c r="M10" s="169"/>
      <c r="N10" s="169"/>
      <c r="O10" s="170"/>
      <c r="P10" s="179" t="s">
        <v>192</v>
      </c>
      <c r="Q10" s="180"/>
      <c r="R10" s="180"/>
      <c r="S10" s="180"/>
      <c r="T10" s="180"/>
      <c r="U10" s="181"/>
      <c r="V10" s="181"/>
      <c r="W10" s="182"/>
      <c r="X10" s="178" t="s">
        <v>182</v>
      </c>
      <c r="Y10" s="141" t="s">
        <v>198</v>
      </c>
      <c r="Z10" s="146" t="s">
        <v>196</v>
      </c>
      <c r="AA10" s="146"/>
      <c r="AB10" s="146"/>
      <c r="AC10" s="164" t="s">
        <v>180</v>
      </c>
      <c r="AD10" s="162" t="s">
        <v>60</v>
      </c>
      <c r="AE10" s="161" t="s">
        <v>173</v>
      </c>
      <c r="AF10" s="141" t="s">
        <v>63</v>
      </c>
      <c r="AG10" s="159" t="s">
        <v>344</v>
      </c>
      <c r="AH10" s="141" t="s">
        <v>202</v>
      </c>
      <c r="AI10" s="161" t="s">
        <v>203</v>
      </c>
      <c r="AJ10" s="161" t="s">
        <v>49</v>
      </c>
      <c r="AK10" s="157" t="s">
        <v>324</v>
      </c>
      <c r="AL10" s="157"/>
      <c r="AM10" s="157"/>
      <c r="AN10" s="161" t="s">
        <v>345</v>
      </c>
      <c r="AO10" s="154" t="s">
        <v>325</v>
      </c>
      <c r="AP10" s="16"/>
      <c r="BM10" s="8"/>
      <c r="BN10" s="8"/>
      <c r="BO10" s="8"/>
      <c r="BP10" s="8"/>
      <c r="BQ10" s="8"/>
      <c r="BR10" s="8"/>
      <c r="BS10" s="43" t="s">
        <v>213</v>
      </c>
      <c r="BT10" s="8"/>
      <c r="BU10" s="8"/>
    </row>
    <row r="11" spans="2:73" s="9" customFormat="1" ht="15.75" customHeight="1">
      <c r="B11" s="148"/>
      <c r="C11" s="142"/>
      <c r="D11" s="151"/>
      <c r="E11" s="142"/>
      <c r="F11" s="142"/>
      <c r="G11" s="142"/>
      <c r="H11" s="144"/>
      <c r="I11" s="144"/>
      <c r="J11" s="177" t="s">
        <v>190</v>
      </c>
      <c r="K11" s="177" t="s">
        <v>136</v>
      </c>
      <c r="L11" s="152" t="s">
        <v>135</v>
      </c>
      <c r="M11" s="152" t="s">
        <v>172</v>
      </c>
      <c r="N11" s="152" t="s">
        <v>335</v>
      </c>
      <c r="O11" s="152" t="s">
        <v>134</v>
      </c>
      <c r="P11" s="152" t="s">
        <v>193</v>
      </c>
      <c r="Q11" s="152" t="s">
        <v>329</v>
      </c>
      <c r="R11" s="177" t="s">
        <v>137</v>
      </c>
      <c r="S11" s="177" t="s">
        <v>339</v>
      </c>
      <c r="T11" s="152" t="s">
        <v>135</v>
      </c>
      <c r="U11" s="152" t="s">
        <v>335</v>
      </c>
      <c r="V11" s="152" t="s">
        <v>134</v>
      </c>
      <c r="W11" s="152" t="s">
        <v>138</v>
      </c>
      <c r="X11" s="142"/>
      <c r="Y11" s="142"/>
      <c r="Z11" s="142" t="s">
        <v>197</v>
      </c>
      <c r="AA11" s="142" t="s">
        <v>181</v>
      </c>
      <c r="AB11" s="144" t="s">
        <v>201</v>
      </c>
      <c r="AC11" s="165"/>
      <c r="AD11" s="163"/>
      <c r="AE11" s="144"/>
      <c r="AF11" s="142"/>
      <c r="AG11" s="160"/>
      <c r="AH11" s="142"/>
      <c r="AI11" s="144"/>
      <c r="AJ11" s="144"/>
      <c r="AK11" s="158"/>
      <c r="AL11" s="158"/>
      <c r="AM11" s="158"/>
      <c r="AN11" s="144"/>
      <c r="AO11" s="155"/>
      <c r="AP11" s="17"/>
      <c r="BM11" s="8"/>
      <c r="BN11" s="8"/>
      <c r="BO11" s="8"/>
      <c r="BP11" s="8"/>
      <c r="BQ11" s="8"/>
      <c r="BR11" s="8"/>
      <c r="BS11" s="43" t="s">
        <v>214</v>
      </c>
      <c r="BT11" s="8"/>
      <c r="BU11" s="8"/>
    </row>
    <row r="12" spans="2:73" s="9" customFormat="1" ht="27.75" customHeight="1" thickBot="1">
      <c r="B12" s="149"/>
      <c r="C12" s="143"/>
      <c r="D12" s="151"/>
      <c r="E12" s="143"/>
      <c r="F12" s="143"/>
      <c r="G12" s="143"/>
      <c r="H12" s="145"/>
      <c r="I12" s="145"/>
      <c r="J12" s="166"/>
      <c r="K12" s="166"/>
      <c r="L12" s="153"/>
      <c r="M12" s="153"/>
      <c r="N12" s="153"/>
      <c r="O12" s="153"/>
      <c r="P12" s="153"/>
      <c r="Q12" s="153"/>
      <c r="R12" s="166"/>
      <c r="S12" s="166"/>
      <c r="T12" s="153"/>
      <c r="U12" s="153"/>
      <c r="V12" s="153"/>
      <c r="W12" s="153"/>
      <c r="X12" s="143"/>
      <c r="Y12" s="143"/>
      <c r="Z12" s="143"/>
      <c r="AA12" s="143"/>
      <c r="AB12" s="145"/>
      <c r="AC12" s="166"/>
      <c r="AD12" s="163"/>
      <c r="AE12" s="145"/>
      <c r="AF12" s="143"/>
      <c r="AG12" s="160"/>
      <c r="AH12" s="143"/>
      <c r="AI12" s="145"/>
      <c r="AJ12" s="145"/>
      <c r="AK12" s="67" t="s">
        <v>321</v>
      </c>
      <c r="AL12" s="67" t="s">
        <v>322</v>
      </c>
      <c r="AM12" s="67" t="s">
        <v>323</v>
      </c>
      <c r="AN12" s="145"/>
      <c r="AO12" s="156"/>
      <c r="AP12" s="17"/>
      <c r="BM12" s="8"/>
      <c r="BN12" s="8"/>
      <c r="BO12" s="8" t="s">
        <v>199</v>
      </c>
      <c r="BP12" s="8" t="s">
        <v>68</v>
      </c>
      <c r="BQ12" s="8" t="s">
        <v>340</v>
      </c>
      <c r="BR12" s="18" t="s">
        <v>72</v>
      </c>
      <c r="BS12" s="43" t="s">
        <v>215</v>
      </c>
      <c r="BT12" s="8"/>
      <c r="BU12" s="8"/>
    </row>
    <row r="13" spans="1:71" s="22" customFormat="1" ht="45" customHeight="1">
      <c r="A13" s="113"/>
      <c r="B13" s="126" t="s">
        <v>166</v>
      </c>
      <c r="C13" s="127" t="s">
        <v>24</v>
      </c>
      <c r="D13" s="99" t="s">
        <v>358</v>
      </c>
      <c r="E13" s="99" t="s">
        <v>360</v>
      </c>
      <c r="F13" s="99" t="s">
        <v>364</v>
      </c>
      <c r="G13" s="99">
        <v>20226276</v>
      </c>
      <c r="H13" s="99" t="s">
        <v>455</v>
      </c>
      <c r="I13" s="99" t="s">
        <v>455</v>
      </c>
      <c r="J13" s="100" t="s">
        <v>368</v>
      </c>
      <c r="K13" s="99" t="s">
        <v>167</v>
      </c>
      <c r="L13" s="127" t="s">
        <v>368</v>
      </c>
      <c r="M13" s="99" t="s">
        <v>368</v>
      </c>
      <c r="N13" s="99" t="s">
        <v>368</v>
      </c>
      <c r="O13" s="127" t="s">
        <v>368</v>
      </c>
      <c r="P13" s="99" t="s">
        <v>368</v>
      </c>
      <c r="Q13" s="108" t="s">
        <v>373</v>
      </c>
      <c r="R13" s="127" t="s">
        <v>368</v>
      </c>
      <c r="S13" s="99" t="s">
        <v>374</v>
      </c>
      <c r="T13" s="127" t="s">
        <v>368</v>
      </c>
      <c r="U13" s="127" t="s">
        <v>658</v>
      </c>
      <c r="V13" s="127" t="s">
        <v>368</v>
      </c>
      <c r="W13" s="127" t="s">
        <v>32</v>
      </c>
      <c r="X13" s="99" t="s">
        <v>178</v>
      </c>
      <c r="Y13" s="99" t="s">
        <v>29</v>
      </c>
      <c r="Z13" s="99" t="s">
        <v>22</v>
      </c>
      <c r="AA13" s="108" t="s">
        <v>24</v>
      </c>
      <c r="AB13" s="99" t="s">
        <v>371</v>
      </c>
      <c r="AC13" s="127" t="s">
        <v>763</v>
      </c>
      <c r="AD13" s="99" t="s">
        <v>32</v>
      </c>
      <c r="AE13" s="99" t="s">
        <v>32</v>
      </c>
      <c r="AF13" s="127" t="s">
        <v>364</v>
      </c>
      <c r="AG13" s="127" t="s">
        <v>877</v>
      </c>
      <c r="AH13" s="99">
        <v>20226276</v>
      </c>
      <c r="AI13" s="127" t="s">
        <v>19</v>
      </c>
      <c r="AJ13" s="101" t="s">
        <v>20</v>
      </c>
      <c r="AK13" s="102"/>
      <c r="AL13" s="102"/>
      <c r="AM13" s="103" t="s">
        <v>25</v>
      </c>
      <c r="AN13" s="104" t="s">
        <v>21</v>
      </c>
      <c r="AO13" s="105" t="s">
        <v>32</v>
      </c>
      <c r="AP13" s="25"/>
      <c r="AQ13" s="63"/>
      <c r="AR13" s="25"/>
      <c r="AS13" s="25"/>
      <c r="AT13" s="25"/>
      <c r="AU13" s="25"/>
      <c r="AV13" s="25"/>
      <c r="AW13" s="25"/>
      <c r="AX13" s="25"/>
      <c r="AY13" s="25"/>
      <c r="AZ13" s="25"/>
      <c r="BA13" s="25"/>
      <c r="BB13" s="25"/>
      <c r="BC13" s="25"/>
      <c r="BD13" s="25"/>
      <c r="BE13" s="25"/>
      <c r="BF13" s="25"/>
      <c r="BG13" s="25"/>
      <c r="BH13" s="25"/>
      <c r="BI13" s="25"/>
      <c r="BJ13" s="25"/>
      <c r="BK13" s="25"/>
      <c r="BM13" s="26" t="s">
        <v>328</v>
      </c>
      <c r="BO13" s="22" t="s">
        <v>200</v>
      </c>
      <c r="BP13" s="22" t="s">
        <v>335</v>
      </c>
      <c r="BQ13" s="22" t="s">
        <v>341</v>
      </c>
      <c r="BR13" s="27" t="s">
        <v>73</v>
      </c>
      <c r="BS13" s="44" t="s">
        <v>216</v>
      </c>
    </row>
    <row r="14" spans="1:71" s="22" customFormat="1" ht="45" customHeight="1">
      <c r="A14" s="114"/>
      <c r="B14" s="128" t="s">
        <v>166</v>
      </c>
      <c r="C14" s="119" t="s">
        <v>24</v>
      </c>
      <c r="D14" s="68" t="s">
        <v>358</v>
      </c>
      <c r="E14" s="68" t="s">
        <v>360</v>
      </c>
      <c r="F14" s="68" t="s">
        <v>364</v>
      </c>
      <c r="G14" s="68">
        <v>20226390</v>
      </c>
      <c r="H14" s="68" t="s">
        <v>456</v>
      </c>
      <c r="I14" s="68" t="s">
        <v>456</v>
      </c>
      <c r="J14" s="61" t="str">
        <f>CONCATENATE('[1]Registros'!AK3," ",'[1]Registros'!AL3)</f>
        <v>DIANA MARCELA ABRIL BALLEN</v>
      </c>
      <c r="K14" s="68" t="s">
        <v>167</v>
      </c>
      <c r="L14" s="119" t="s">
        <v>476</v>
      </c>
      <c r="M14" s="68" t="s">
        <v>511</v>
      </c>
      <c r="N14" s="119" t="s">
        <v>392</v>
      </c>
      <c r="O14" s="119">
        <v>3144289000</v>
      </c>
      <c r="P14" s="68" t="str">
        <f>CONCATENATE('[1]Registros'!AK3," ",'[1]Registros'!AL3)</f>
        <v>DIANA MARCELA ABRIL BALLEN</v>
      </c>
      <c r="Q14" s="109" t="s">
        <v>373</v>
      </c>
      <c r="R14" s="119" t="s">
        <v>368</v>
      </c>
      <c r="S14" s="68" t="s">
        <v>374</v>
      </c>
      <c r="T14" s="119" t="s">
        <v>368</v>
      </c>
      <c r="U14" s="119" t="s">
        <v>392</v>
      </c>
      <c r="V14" s="119" t="s">
        <v>368</v>
      </c>
      <c r="W14" s="119" t="s">
        <v>739</v>
      </c>
      <c r="X14" s="68" t="s">
        <v>178</v>
      </c>
      <c r="Y14" s="68" t="s">
        <v>29</v>
      </c>
      <c r="Z14" s="68" t="s">
        <v>22</v>
      </c>
      <c r="AA14" s="109" t="s">
        <v>24</v>
      </c>
      <c r="AB14" s="68" t="s">
        <v>371</v>
      </c>
      <c r="AC14" s="119" t="s">
        <v>764</v>
      </c>
      <c r="AD14" s="68" t="s">
        <v>32</v>
      </c>
      <c r="AE14" s="68" t="s">
        <v>32</v>
      </c>
      <c r="AF14" s="119" t="s">
        <v>876</v>
      </c>
      <c r="AG14" s="119" t="s">
        <v>443</v>
      </c>
      <c r="AH14" s="68">
        <v>20226390</v>
      </c>
      <c r="AI14" s="119" t="s">
        <v>443</v>
      </c>
      <c r="AJ14" s="53" t="s">
        <v>446</v>
      </c>
      <c r="AK14" s="56"/>
      <c r="AL14" s="56"/>
      <c r="AM14" s="54"/>
      <c r="AN14" s="55" t="s">
        <v>956</v>
      </c>
      <c r="AO14" s="106" t="s">
        <v>32</v>
      </c>
      <c r="AP14" s="25"/>
      <c r="AQ14" s="63"/>
      <c r="AR14" s="25"/>
      <c r="AS14" s="25"/>
      <c r="AT14" s="25"/>
      <c r="AU14" s="25"/>
      <c r="AV14" s="25"/>
      <c r="AW14" s="25"/>
      <c r="AX14" s="25"/>
      <c r="AY14" s="25"/>
      <c r="AZ14" s="25"/>
      <c r="BA14" s="25"/>
      <c r="BB14" s="25"/>
      <c r="BC14" s="25"/>
      <c r="BD14" s="25"/>
      <c r="BE14" s="25"/>
      <c r="BF14" s="25"/>
      <c r="BG14" s="25"/>
      <c r="BH14" s="25"/>
      <c r="BI14" s="25"/>
      <c r="BJ14" s="25"/>
      <c r="BK14" s="25"/>
      <c r="BM14" s="26" t="s">
        <v>175</v>
      </c>
      <c r="BO14" s="22" t="s">
        <v>336</v>
      </c>
      <c r="BP14" s="22" t="s">
        <v>65</v>
      </c>
      <c r="BQ14" s="22" t="s">
        <v>342</v>
      </c>
      <c r="BR14" s="28" t="s">
        <v>74</v>
      </c>
      <c r="BS14" s="44" t="s">
        <v>217</v>
      </c>
    </row>
    <row r="15" spans="1:71" s="22" customFormat="1" ht="45" customHeight="1">
      <c r="A15" s="114"/>
      <c r="B15" s="128" t="s">
        <v>166</v>
      </c>
      <c r="C15" s="119" t="s">
        <v>24</v>
      </c>
      <c r="D15" s="68" t="s">
        <v>358</v>
      </c>
      <c r="E15" s="68" t="s">
        <v>169</v>
      </c>
      <c r="F15" s="68" t="s">
        <v>363</v>
      </c>
      <c r="G15" s="68">
        <v>20226391</v>
      </c>
      <c r="H15" s="68" t="s">
        <v>456</v>
      </c>
      <c r="I15" s="68" t="s">
        <v>467</v>
      </c>
      <c r="J15" s="61" t="s">
        <v>368</v>
      </c>
      <c r="K15" s="68" t="s">
        <v>167</v>
      </c>
      <c r="L15" s="119" t="s">
        <v>368</v>
      </c>
      <c r="M15" s="68" t="s">
        <v>368</v>
      </c>
      <c r="N15" s="68" t="s">
        <v>368</v>
      </c>
      <c r="O15" s="119" t="s">
        <v>368</v>
      </c>
      <c r="P15" s="68" t="s">
        <v>368</v>
      </c>
      <c r="Q15" s="109" t="s">
        <v>373</v>
      </c>
      <c r="R15" s="119" t="s">
        <v>368</v>
      </c>
      <c r="S15" s="68" t="s">
        <v>26</v>
      </c>
      <c r="T15" s="119" t="s">
        <v>612</v>
      </c>
      <c r="U15" s="119" t="s">
        <v>659</v>
      </c>
      <c r="V15" s="119">
        <v>3177738936</v>
      </c>
      <c r="W15" s="119" t="s">
        <v>32</v>
      </c>
      <c r="X15" s="68" t="s">
        <v>178</v>
      </c>
      <c r="Y15" s="68" t="s">
        <v>29</v>
      </c>
      <c r="Z15" s="68" t="s">
        <v>22</v>
      </c>
      <c r="AA15" s="109" t="s">
        <v>24</v>
      </c>
      <c r="AB15" s="68" t="s">
        <v>371</v>
      </c>
      <c r="AC15" s="119" t="s">
        <v>765</v>
      </c>
      <c r="AD15" s="68" t="s">
        <v>14</v>
      </c>
      <c r="AE15" s="68" t="s">
        <v>31</v>
      </c>
      <c r="AF15" s="119" t="s">
        <v>876</v>
      </c>
      <c r="AG15" s="119" t="s">
        <v>443</v>
      </c>
      <c r="AH15" s="68">
        <v>20226391</v>
      </c>
      <c r="AI15" s="119" t="s">
        <v>443</v>
      </c>
      <c r="AJ15" s="53" t="s">
        <v>446</v>
      </c>
      <c r="AK15" s="56"/>
      <c r="AL15" s="56"/>
      <c r="AM15" s="54"/>
      <c r="AN15" s="55" t="s">
        <v>956</v>
      </c>
      <c r="AO15" s="106" t="s">
        <v>32</v>
      </c>
      <c r="AP15" s="25"/>
      <c r="AQ15" s="63"/>
      <c r="AR15" s="25"/>
      <c r="AS15" s="25"/>
      <c r="AT15" s="25"/>
      <c r="AU15" s="25"/>
      <c r="AV15" s="25"/>
      <c r="AW15" s="25"/>
      <c r="AX15" s="25"/>
      <c r="AY15" s="25"/>
      <c r="AZ15" s="25"/>
      <c r="BA15" s="25"/>
      <c r="BB15" s="25"/>
      <c r="BC15" s="25"/>
      <c r="BD15" s="25"/>
      <c r="BE15" s="25"/>
      <c r="BF15" s="25"/>
      <c r="BG15" s="25"/>
      <c r="BH15" s="25"/>
      <c r="BI15" s="25"/>
      <c r="BJ15" s="25"/>
      <c r="BK15" s="25"/>
      <c r="BM15" s="26" t="s">
        <v>177</v>
      </c>
      <c r="BO15" s="22" t="s">
        <v>337</v>
      </c>
      <c r="BP15" s="22" t="s">
        <v>343</v>
      </c>
      <c r="BQ15" s="22" t="s">
        <v>131</v>
      </c>
      <c r="BR15" s="29" t="s">
        <v>75</v>
      </c>
      <c r="BS15" s="44" t="s">
        <v>218</v>
      </c>
    </row>
    <row r="16" spans="1:71" s="22" customFormat="1" ht="45" customHeight="1">
      <c r="A16" s="114"/>
      <c r="B16" s="128" t="s">
        <v>166</v>
      </c>
      <c r="C16" s="119" t="s">
        <v>24</v>
      </c>
      <c r="D16" s="68" t="s">
        <v>217</v>
      </c>
      <c r="E16" s="68" t="s">
        <v>362</v>
      </c>
      <c r="F16" s="68" t="s">
        <v>363</v>
      </c>
      <c r="G16" s="68">
        <v>20226330</v>
      </c>
      <c r="H16" s="68" t="s">
        <v>457</v>
      </c>
      <c r="I16" s="68" t="s">
        <v>470</v>
      </c>
      <c r="J16" s="61" t="s">
        <v>368</v>
      </c>
      <c r="K16" s="68" t="s">
        <v>167</v>
      </c>
      <c r="L16" s="119" t="s">
        <v>368</v>
      </c>
      <c r="M16" s="68" t="s">
        <v>368</v>
      </c>
      <c r="N16" s="68" t="s">
        <v>368</v>
      </c>
      <c r="O16" s="119" t="s">
        <v>368</v>
      </c>
      <c r="P16" s="68" t="s">
        <v>368</v>
      </c>
      <c r="Q16" s="109" t="s">
        <v>373</v>
      </c>
      <c r="R16" s="119" t="s">
        <v>368</v>
      </c>
      <c r="S16" s="68" t="s">
        <v>26</v>
      </c>
      <c r="T16" s="119" t="s">
        <v>613</v>
      </c>
      <c r="U16" s="119" t="s">
        <v>660</v>
      </c>
      <c r="V16" s="119">
        <v>3228862237</v>
      </c>
      <c r="W16" s="119" t="s">
        <v>32</v>
      </c>
      <c r="X16" s="68" t="s">
        <v>178</v>
      </c>
      <c r="Y16" s="68" t="s">
        <v>29</v>
      </c>
      <c r="Z16" s="68" t="s">
        <v>22</v>
      </c>
      <c r="AA16" s="109" t="s">
        <v>24</v>
      </c>
      <c r="AB16" s="68" t="s">
        <v>371</v>
      </c>
      <c r="AC16" s="119" t="s">
        <v>766</v>
      </c>
      <c r="AD16" s="68" t="s">
        <v>32</v>
      </c>
      <c r="AE16" s="68" t="s">
        <v>32</v>
      </c>
      <c r="AF16" s="119" t="s">
        <v>955</v>
      </c>
      <c r="AG16" s="119" t="s">
        <v>878</v>
      </c>
      <c r="AH16" s="68">
        <v>20226330</v>
      </c>
      <c r="AI16" s="119" t="s">
        <v>19</v>
      </c>
      <c r="AJ16" s="53" t="s">
        <v>20</v>
      </c>
      <c r="AK16" s="56"/>
      <c r="AL16" s="56"/>
      <c r="AM16" s="54" t="s">
        <v>25</v>
      </c>
      <c r="AN16" s="55" t="s">
        <v>21</v>
      </c>
      <c r="AO16" s="106" t="s">
        <v>32</v>
      </c>
      <c r="AP16" s="25"/>
      <c r="AQ16" s="63"/>
      <c r="AR16" s="25"/>
      <c r="AS16" s="25"/>
      <c r="AT16" s="25"/>
      <c r="AU16" s="25"/>
      <c r="AV16" s="25"/>
      <c r="AW16" s="25"/>
      <c r="AX16" s="25"/>
      <c r="AY16" s="25"/>
      <c r="AZ16" s="25"/>
      <c r="BA16" s="25"/>
      <c r="BB16" s="25"/>
      <c r="BC16" s="25"/>
      <c r="BD16" s="25"/>
      <c r="BE16" s="25"/>
      <c r="BF16" s="25"/>
      <c r="BG16" s="25"/>
      <c r="BH16" s="25"/>
      <c r="BI16" s="25"/>
      <c r="BJ16" s="25"/>
      <c r="BK16" s="25"/>
      <c r="BM16" s="26" t="s">
        <v>174</v>
      </c>
      <c r="BO16" s="22" t="s">
        <v>338</v>
      </c>
      <c r="BP16" s="22" t="s">
        <v>155</v>
      </c>
      <c r="BQ16" s="22" t="s">
        <v>132</v>
      </c>
      <c r="BR16" s="29" t="s">
        <v>76</v>
      </c>
      <c r="BS16" s="44" t="s">
        <v>219</v>
      </c>
    </row>
    <row r="17" spans="1:71" s="22" customFormat="1" ht="45" customHeight="1">
      <c r="A17" s="114"/>
      <c r="B17" s="128" t="s">
        <v>166</v>
      </c>
      <c r="C17" s="119" t="s">
        <v>24</v>
      </c>
      <c r="D17" s="68" t="s">
        <v>358</v>
      </c>
      <c r="E17" s="68" t="s">
        <v>170</v>
      </c>
      <c r="F17" s="68" t="s">
        <v>364</v>
      </c>
      <c r="G17" s="68">
        <v>20226392</v>
      </c>
      <c r="H17" s="68" t="s">
        <v>456</v>
      </c>
      <c r="I17" s="68" t="s">
        <v>456</v>
      </c>
      <c r="J17" s="61" t="s">
        <v>368</v>
      </c>
      <c r="K17" s="68" t="s">
        <v>167</v>
      </c>
      <c r="L17" s="119" t="s">
        <v>368</v>
      </c>
      <c r="M17" s="68" t="s">
        <v>368</v>
      </c>
      <c r="N17" s="68" t="s">
        <v>368</v>
      </c>
      <c r="O17" s="119" t="s">
        <v>368</v>
      </c>
      <c r="P17" s="68" t="s">
        <v>368</v>
      </c>
      <c r="Q17" s="109" t="s">
        <v>373</v>
      </c>
      <c r="R17" s="119" t="s">
        <v>368</v>
      </c>
      <c r="S17" s="68" t="s">
        <v>26</v>
      </c>
      <c r="T17" s="119" t="s">
        <v>614</v>
      </c>
      <c r="U17" s="119" t="s">
        <v>661</v>
      </c>
      <c r="V17" s="119">
        <v>3187748245</v>
      </c>
      <c r="W17" s="119" t="s">
        <v>32</v>
      </c>
      <c r="X17" s="68" t="s">
        <v>178</v>
      </c>
      <c r="Y17" s="68" t="s">
        <v>29</v>
      </c>
      <c r="Z17" s="68" t="s">
        <v>22</v>
      </c>
      <c r="AA17" s="109" t="s">
        <v>24</v>
      </c>
      <c r="AB17" s="68" t="s">
        <v>371</v>
      </c>
      <c r="AC17" s="119" t="s">
        <v>767</v>
      </c>
      <c r="AD17" s="68" t="s">
        <v>8</v>
      </c>
      <c r="AE17" s="68" t="s">
        <v>33</v>
      </c>
      <c r="AF17" s="119" t="s">
        <v>876</v>
      </c>
      <c r="AG17" s="119" t="s">
        <v>443</v>
      </c>
      <c r="AH17" s="68">
        <v>20226392</v>
      </c>
      <c r="AI17" s="119" t="s">
        <v>443</v>
      </c>
      <c r="AJ17" s="53" t="s">
        <v>446</v>
      </c>
      <c r="AK17" s="56"/>
      <c r="AL17" s="56"/>
      <c r="AM17" s="54"/>
      <c r="AN17" s="55" t="s">
        <v>956</v>
      </c>
      <c r="AO17" s="106" t="s">
        <v>32</v>
      </c>
      <c r="AP17" s="25"/>
      <c r="AQ17" s="63"/>
      <c r="AR17" s="25"/>
      <c r="AS17" s="25"/>
      <c r="AT17" s="25"/>
      <c r="AU17" s="25"/>
      <c r="AV17" s="25"/>
      <c r="AW17" s="25"/>
      <c r="AX17" s="25"/>
      <c r="AY17" s="25"/>
      <c r="AZ17" s="25"/>
      <c r="BA17" s="25"/>
      <c r="BB17" s="25"/>
      <c r="BC17" s="25"/>
      <c r="BD17" s="25"/>
      <c r="BE17" s="25"/>
      <c r="BF17" s="25"/>
      <c r="BG17" s="25"/>
      <c r="BH17" s="25"/>
      <c r="BI17" s="25"/>
      <c r="BJ17" s="25"/>
      <c r="BK17" s="25"/>
      <c r="BM17" s="26" t="s">
        <v>176</v>
      </c>
      <c r="BR17" s="29" t="s">
        <v>160</v>
      </c>
      <c r="BS17" s="44" t="s">
        <v>220</v>
      </c>
    </row>
    <row r="18" spans="1:71" s="22" customFormat="1" ht="45" customHeight="1">
      <c r="A18" s="114"/>
      <c r="B18" s="128" t="s">
        <v>166</v>
      </c>
      <c r="C18" s="119" t="s">
        <v>24</v>
      </c>
      <c r="D18" s="68" t="s">
        <v>358</v>
      </c>
      <c r="E18" s="68" t="s">
        <v>360</v>
      </c>
      <c r="F18" s="68" t="s">
        <v>364</v>
      </c>
      <c r="G18" s="68">
        <v>20226393</v>
      </c>
      <c r="H18" s="68" t="s">
        <v>456</v>
      </c>
      <c r="I18" s="68" t="s">
        <v>456</v>
      </c>
      <c r="J18" s="61" t="str">
        <f>CONCATENATE('[1]Registros'!AK7," ",'[1]Registros'!AL7)</f>
        <v>STEVE GUERRERO</v>
      </c>
      <c r="K18" s="68" t="s">
        <v>167</v>
      </c>
      <c r="L18" s="119" t="s">
        <v>368</v>
      </c>
      <c r="M18" s="68" t="s">
        <v>368</v>
      </c>
      <c r="N18" s="119" t="s">
        <v>526</v>
      </c>
      <c r="O18" s="119" t="s">
        <v>368</v>
      </c>
      <c r="P18" s="68" t="str">
        <f>CONCATENATE('[1]Registros'!AK7," ",'[1]Registros'!AL7)</f>
        <v>STEVE GUERRERO</v>
      </c>
      <c r="Q18" s="109" t="s">
        <v>373</v>
      </c>
      <c r="R18" s="119" t="s">
        <v>368</v>
      </c>
      <c r="S18" s="68" t="s">
        <v>374</v>
      </c>
      <c r="T18" s="119" t="s">
        <v>368</v>
      </c>
      <c r="U18" s="119" t="s">
        <v>526</v>
      </c>
      <c r="V18" s="119" t="s">
        <v>368</v>
      </c>
      <c r="W18" s="119" t="s">
        <v>368</v>
      </c>
      <c r="X18" s="68" t="s">
        <v>178</v>
      </c>
      <c r="Y18" s="68" t="s">
        <v>29</v>
      </c>
      <c r="Z18" s="68" t="s">
        <v>22</v>
      </c>
      <c r="AA18" s="109" t="s">
        <v>24</v>
      </c>
      <c r="AB18" s="68" t="s">
        <v>371</v>
      </c>
      <c r="AC18" s="119" t="s">
        <v>768</v>
      </c>
      <c r="AD18" s="68" t="s">
        <v>32</v>
      </c>
      <c r="AE18" s="68" t="s">
        <v>32</v>
      </c>
      <c r="AF18" s="119" t="s">
        <v>876</v>
      </c>
      <c r="AG18" s="119" t="s">
        <v>443</v>
      </c>
      <c r="AH18" s="68">
        <v>20226393</v>
      </c>
      <c r="AI18" s="119" t="s">
        <v>443</v>
      </c>
      <c r="AJ18" s="53" t="s">
        <v>446</v>
      </c>
      <c r="AK18" s="56"/>
      <c r="AL18" s="56"/>
      <c r="AM18" s="54"/>
      <c r="AN18" s="55" t="s">
        <v>956</v>
      </c>
      <c r="AO18" s="106" t="s">
        <v>32</v>
      </c>
      <c r="AP18" s="25"/>
      <c r="AQ18" s="63"/>
      <c r="AR18" s="25"/>
      <c r="AS18" s="25"/>
      <c r="AT18" s="25"/>
      <c r="AU18" s="25"/>
      <c r="AV18" s="25"/>
      <c r="AW18" s="25"/>
      <c r="AX18" s="25"/>
      <c r="AY18" s="25"/>
      <c r="AZ18" s="25"/>
      <c r="BA18" s="25"/>
      <c r="BB18" s="25"/>
      <c r="BC18" s="25"/>
      <c r="BD18" s="25"/>
      <c r="BE18" s="25"/>
      <c r="BF18" s="25"/>
      <c r="BG18" s="25"/>
      <c r="BH18" s="25"/>
      <c r="BI18" s="25"/>
      <c r="BJ18" s="25"/>
      <c r="BK18" s="25"/>
      <c r="BM18" s="26" t="s">
        <v>161</v>
      </c>
      <c r="BR18" s="29" t="s">
        <v>77</v>
      </c>
      <c r="BS18" s="44" t="s">
        <v>221</v>
      </c>
    </row>
    <row r="19" spans="1:71" s="22" customFormat="1" ht="45" customHeight="1">
      <c r="A19" s="114"/>
      <c r="B19" s="128" t="s">
        <v>166</v>
      </c>
      <c r="C19" s="119" t="s">
        <v>24</v>
      </c>
      <c r="D19" s="68" t="s">
        <v>358</v>
      </c>
      <c r="E19" s="68" t="s">
        <v>360</v>
      </c>
      <c r="F19" s="68" t="s">
        <v>364</v>
      </c>
      <c r="G19" s="68">
        <v>20226281</v>
      </c>
      <c r="H19" s="68" t="s">
        <v>455</v>
      </c>
      <c r="I19" s="68" t="s">
        <v>455</v>
      </c>
      <c r="J19" s="61" t="str">
        <f>CONCATENATE('[1]Registros'!AK8," ",'[1]Registros'!AL8)</f>
        <v>LUISA ANDREA RAVITA QUINTERO</v>
      </c>
      <c r="K19" s="68" t="s">
        <v>167</v>
      </c>
      <c r="L19" s="119" t="s">
        <v>368</v>
      </c>
      <c r="M19" s="68" t="s">
        <v>368</v>
      </c>
      <c r="N19" s="119" t="s">
        <v>527</v>
      </c>
      <c r="O19" s="119">
        <v>3125479591</v>
      </c>
      <c r="P19" s="68" t="str">
        <f>CONCATENATE('[1]Registros'!AK8," ",'[1]Registros'!AL8)</f>
        <v>LUISA ANDREA RAVITA QUINTERO</v>
      </c>
      <c r="Q19" s="109" t="s">
        <v>373</v>
      </c>
      <c r="R19" s="119" t="s">
        <v>368</v>
      </c>
      <c r="S19" s="68" t="s">
        <v>374</v>
      </c>
      <c r="T19" s="119" t="s">
        <v>368</v>
      </c>
      <c r="U19" s="119" t="s">
        <v>527</v>
      </c>
      <c r="V19" s="119">
        <v>3125479591</v>
      </c>
      <c r="W19" s="119" t="s">
        <v>740</v>
      </c>
      <c r="X19" s="68" t="s">
        <v>178</v>
      </c>
      <c r="Y19" s="68" t="s">
        <v>29</v>
      </c>
      <c r="Z19" s="68" t="s">
        <v>22</v>
      </c>
      <c r="AA19" s="109" t="s">
        <v>24</v>
      </c>
      <c r="AB19" s="68" t="s">
        <v>371</v>
      </c>
      <c r="AC19" s="119" t="s">
        <v>769</v>
      </c>
      <c r="AD19" s="68" t="s">
        <v>32</v>
      </c>
      <c r="AE19" s="68" t="s">
        <v>32</v>
      </c>
      <c r="AF19" s="119" t="s">
        <v>876</v>
      </c>
      <c r="AG19" s="119" t="s">
        <v>443</v>
      </c>
      <c r="AH19" s="68">
        <v>20226281</v>
      </c>
      <c r="AI19" s="119" t="s">
        <v>443</v>
      </c>
      <c r="AJ19" s="53" t="s">
        <v>446</v>
      </c>
      <c r="AK19" s="56"/>
      <c r="AL19" s="56"/>
      <c r="AM19" s="54"/>
      <c r="AN19" s="55" t="s">
        <v>956</v>
      </c>
      <c r="AO19" s="106" t="s">
        <v>32</v>
      </c>
      <c r="AP19" s="25"/>
      <c r="AQ19" s="63"/>
      <c r="AR19" s="25"/>
      <c r="AS19" s="25"/>
      <c r="AT19" s="25"/>
      <c r="AU19" s="25"/>
      <c r="AV19" s="25"/>
      <c r="AW19" s="25"/>
      <c r="AX19" s="25"/>
      <c r="AY19" s="25"/>
      <c r="AZ19" s="25"/>
      <c r="BA19" s="25"/>
      <c r="BB19" s="25"/>
      <c r="BC19" s="25"/>
      <c r="BD19" s="25"/>
      <c r="BE19" s="25"/>
      <c r="BF19" s="25"/>
      <c r="BG19" s="25"/>
      <c r="BH19" s="25"/>
      <c r="BI19" s="25"/>
      <c r="BJ19" s="25"/>
      <c r="BK19" s="25"/>
      <c r="BM19" s="26" t="s">
        <v>139</v>
      </c>
      <c r="BR19" s="29" t="s">
        <v>78</v>
      </c>
      <c r="BS19" s="44" t="s">
        <v>222</v>
      </c>
    </row>
    <row r="20" spans="1:71" s="22" customFormat="1" ht="45" customHeight="1">
      <c r="A20" s="114"/>
      <c r="B20" s="128" t="s">
        <v>166</v>
      </c>
      <c r="C20" s="119" t="s">
        <v>24</v>
      </c>
      <c r="D20" s="68" t="s">
        <v>358</v>
      </c>
      <c r="E20" s="68" t="s">
        <v>360</v>
      </c>
      <c r="F20" s="68" t="s">
        <v>364</v>
      </c>
      <c r="G20" s="68">
        <v>20226282</v>
      </c>
      <c r="H20" s="68" t="s">
        <v>455</v>
      </c>
      <c r="I20" s="68" t="s">
        <v>455</v>
      </c>
      <c r="J20" s="61" t="s">
        <v>368</v>
      </c>
      <c r="K20" s="68" t="s">
        <v>167</v>
      </c>
      <c r="L20" s="119" t="s">
        <v>368</v>
      </c>
      <c r="M20" s="68" t="s">
        <v>368</v>
      </c>
      <c r="N20" s="68" t="s">
        <v>368</v>
      </c>
      <c r="O20" s="119" t="s">
        <v>368</v>
      </c>
      <c r="P20" s="68" t="s">
        <v>368</v>
      </c>
      <c r="Q20" s="109" t="s">
        <v>373</v>
      </c>
      <c r="R20" s="119" t="s">
        <v>368</v>
      </c>
      <c r="S20" s="68" t="s">
        <v>374</v>
      </c>
      <c r="T20" s="119" t="s">
        <v>368</v>
      </c>
      <c r="U20" s="119" t="s">
        <v>662</v>
      </c>
      <c r="V20" s="119" t="s">
        <v>368</v>
      </c>
      <c r="W20" s="119" t="s">
        <v>32</v>
      </c>
      <c r="X20" s="68" t="s">
        <v>178</v>
      </c>
      <c r="Y20" s="68" t="s">
        <v>29</v>
      </c>
      <c r="Z20" s="68" t="s">
        <v>22</v>
      </c>
      <c r="AA20" s="109" t="s">
        <v>24</v>
      </c>
      <c r="AB20" s="68" t="s">
        <v>371</v>
      </c>
      <c r="AC20" s="119" t="s">
        <v>770</v>
      </c>
      <c r="AD20" s="68" t="s">
        <v>32</v>
      </c>
      <c r="AE20" s="68" t="s">
        <v>32</v>
      </c>
      <c r="AF20" s="119" t="s">
        <v>18</v>
      </c>
      <c r="AG20" s="119" t="s">
        <v>879</v>
      </c>
      <c r="AH20" s="68">
        <v>20226282</v>
      </c>
      <c r="AI20" s="119" t="s">
        <v>19</v>
      </c>
      <c r="AJ20" s="53" t="s">
        <v>20</v>
      </c>
      <c r="AK20" s="56"/>
      <c r="AL20" s="56"/>
      <c r="AM20" s="54" t="s">
        <v>25</v>
      </c>
      <c r="AN20" s="55" t="s">
        <v>21</v>
      </c>
      <c r="AO20" s="106" t="s">
        <v>32</v>
      </c>
      <c r="AP20" s="25"/>
      <c r="AQ20" s="63"/>
      <c r="AR20" s="25"/>
      <c r="AS20" s="25"/>
      <c r="AT20" s="25"/>
      <c r="AU20" s="25"/>
      <c r="AV20" s="25"/>
      <c r="AW20" s="25"/>
      <c r="AX20" s="25"/>
      <c r="AY20" s="25"/>
      <c r="AZ20" s="25"/>
      <c r="BA20" s="25"/>
      <c r="BB20" s="25"/>
      <c r="BC20" s="25"/>
      <c r="BD20" s="25"/>
      <c r="BE20" s="25"/>
      <c r="BF20" s="25"/>
      <c r="BG20" s="25"/>
      <c r="BH20" s="25"/>
      <c r="BI20" s="25"/>
      <c r="BJ20" s="25"/>
      <c r="BK20" s="25"/>
      <c r="BM20" s="26" t="s">
        <v>346</v>
      </c>
      <c r="BR20" s="29" t="s">
        <v>79</v>
      </c>
      <c r="BS20" s="44" t="s">
        <v>223</v>
      </c>
    </row>
    <row r="21" spans="1:71" s="22" customFormat="1" ht="45" customHeight="1">
      <c r="A21" s="114"/>
      <c r="B21" s="128" t="s">
        <v>166</v>
      </c>
      <c r="C21" s="119" t="s">
        <v>24</v>
      </c>
      <c r="D21" s="68" t="s">
        <v>358</v>
      </c>
      <c r="E21" s="68" t="s">
        <v>360</v>
      </c>
      <c r="F21" s="68" t="s">
        <v>364</v>
      </c>
      <c r="G21" s="68">
        <v>20226275</v>
      </c>
      <c r="H21" s="68" t="s">
        <v>455</v>
      </c>
      <c r="I21" s="68" t="s">
        <v>455</v>
      </c>
      <c r="J21" s="61" t="str">
        <f>CONCATENATE('[1]Registros'!AK10," ",'[1]Registros'!AL10)</f>
        <v>Keely Jhobana Gonzalez Tamayo</v>
      </c>
      <c r="K21" s="68" t="s">
        <v>167</v>
      </c>
      <c r="L21" s="119" t="s">
        <v>368</v>
      </c>
      <c r="M21" s="68" t="s">
        <v>368</v>
      </c>
      <c r="N21" s="119" t="s">
        <v>528</v>
      </c>
      <c r="O21" s="119" t="s">
        <v>368</v>
      </c>
      <c r="P21" s="68" t="str">
        <f>CONCATENATE('[1]Registros'!AK10," ",'[1]Registros'!AL10)</f>
        <v>Keely Jhobana Gonzalez Tamayo</v>
      </c>
      <c r="Q21" s="109" t="s">
        <v>373</v>
      </c>
      <c r="R21" s="119" t="s">
        <v>368</v>
      </c>
      <c r="S21" s="68" t="s">
        <v>374</v>
      </c>
      <c r="T21" s="119" t="s">
        <v>615</v>
      </c>
      <c r="U21" s="119" t="s">
        <v>368</v>
      </c>
      <c r="V21" s="119">
        <v>3214727632</v>
      </c>
      <c r="W21" s="119" t="s">
        <v>741</v>
      </c>
      <c r="X21" s="68" t="s">
        <v>178</v>
      </c>
      <c r="Y21" s="68" t="s">
        <v>29</v>
      </c>
      <c r="Z21" s="68" t="s">
        <v>22</v>
      </c>
      <c r="AA21" s="109" t="s">
        <v>24</v>
      </c>
      <c r="AB21" s="68" t="s">
        <v>371</v>
      </c>
      <c r="AC21" s="119" t="s">
        <v>771</v>
      </c>
      <c r="AD21" s="68" t="s">
        <v>32</v>
      </c>
      <c r="AE21" s="68" t="s">
        <v>32</v>
      </c>
      <c r="AF21" s="119" t="s">
        <v>876</v>
      </c>
      <c r="AG21" s="119" t="s">
        <v>443</v>
      </c>
      <c r="AH21" s="68">
        <v>20226275</v>
      </c>
      <c r="AI21" s="119" t="s">
        <v>443</v>
      </c>
      <c r="AJ21" s="53" t="s">
        <v>446</v>
      </c>
      <c r="AK21" s="56"/>
      <c r="AL21" s="56"/>
      <c r="AM21" s="54"/>
      <c r="AN21" s="55" t="s">
        <v>956</v>
      </c>
      <c r="AO21" s="106" t="s">
        <v>32</v>
      </c>
      <c r="AP21" s="25"/>
      <c r="AQ21" s="63"/>
      <c r="AR21" s="25"/>
      <c r="AS21" s="25"/>
      <c r="AT21" s="25"/>
      <c r="AU21" s="25"/>
      <c r="AV21" s="25"/>
      <c r="AW21" s="25"/>
      <c r="AX21" s="25"/>
      <c r="AY21" s="25"/>
      <c r="AZ21" s="25"/>
      <c r="BA21" s="25"/>
      <c r="BB21" s="25"/>
      <c r="BC21" s="25"/>
      <c r="BD21" s="25"/>
      <c r="BE21" s="25"/>
      <c r="BF21" s="25"/>
      <c r="BG21" s="25"/>
      <c r="BH21" s="25"/>
      <c r="BI21" s="25"/>
      <c r="BJ21" s="25"/>
      <c r="BK21" s="25"/>
      <c r="BM21" s="26" t="s">
        <v>347</v>
      </c>
      <c r="BR21" s="27" t="s">
        <v>80</v>
      </c>
      <c r="BS21" s="44" t="s">
        <v>224</v>
      </c>
    </row>
    <row r="22" spans="1:71" s="22" customFormat="1" ht="45" customHeight="1">
      <c r="A22" s="114"/>
      <c r="B22" s="128" t="s">
        <v>166</v>
      </c>
      <c r="C22" s="119" t="s">
        <v>24</v>
      </c>
      <c r="D22" s="68" t="s">
        <v>358</v>
      </c>
      <c r="E22" s="68" t="s">
        <v>169</v>
      </c>
      <c r="F22" s="68" t="s">
        <v>365</v>
      </c>
      <c r="G22" s="68">
        <v>20226265</v>
      </c>
      <c r="H22" s="68" t="s">
        <v>458</v>
      </c>
      <c r="I22" s="68" t="s">
        <v>455</v>
      </c>
      <c r="J22" s="61" t="s">
        <v>368</v>
      </c>
      <c r="K22" s="68" t="s">
        <v>167</v>
      </c>
      <c r="L22" s="119" t="s">
        <v>368</v>
      </c>
      <c r="M22" s="68" t="s">
        <v>368</v>
      </c>
      <c r="N22" s="68" t="s">
        <v>368</v>
      </c>
      <c r="O22" s="119" t="s">
        <v>368</v>
      </c>
      <c r="P22" s="68" t="s">
        <v>368</v>
      </c>
      <c r="Q22" s="109" t="s">
        <v>373</v>
      </c>
      <c r="R22" s="119" t="s">
        <v>368</v>
      </c>
      <c r="S22" s="68" t="s">
        <v>374</v>
      </c>
      <c r="T22" s="119"/>
      <c r="U22" s="119" t="s">
        <v>368</v>
      </c>
      <c r="V22" s="119" t="s">
        <v>167</v>
      </c>
      <c r="W22" s="119" t="s">
        <v>32</v>
      </c>
      <c r="X22" s="68" t="s">
        <v>178</v>
      </c>
      <c r="Y22" s="68" t="s">
        <v>29</v>
      </c>
      <c r="Z22" s="68" t="s">
        <v>22</v>
      </c>
      <c r="AA22" s="109" t="s">
        <v>24</v>
      </c>
      <c r="AB22" s="68" t="s">
        <v>371</v>
      </c>
      <c r="AC22" s="119" t="s">
        <v>772</v>
      </c>
      <c r="AD22" s="68" t="s">
        <v>871</v>
      </c>
      <c r="AE22" s="68" t="s">
        <v>31</v>
      </c>
      <c r="AF22" s="119" t="s">
        <v>876</v>
      </c>
      <c r="AG22" s="119" t="s">
        <v>443</v>
      </c>
      <c r="AH22" s="68">
        <v>20226265</v>
      </c>
      <c r="AI22" s="119" t="s">
        <v>443</v>
      </c>
      <c r="AJ22" s="53" t="s">
        <v>446</v>
      </c>
      <c r="AK22" s="62"/>
      <c r="AL22" s="62"/>
      <c r="AM22" s="54"/>
      <c r="AN22" s="55" t="s">
        <v>956</v>
      </c>
      <c r="AO22" s="106" t="s">
        <v>32</v>
      </c>
      <c r="AP22" s="25"/>
      <c r="AQ22" s="63"/>
      <c r="AR22" s="25"/>
      <c r="AS22" s="25"/>
      <c r="AT22" s="25"/>
      <c r="AU22" s="25"/>
      <c r="AV22" s="25"/>
      <c r="AW22" s="25"/>
      <c r="AX22" s="25"/>
      <c r="AY22" s="25"/>
      <c r="AZ22" s="25"/>
      <c r="BA22" s="25"/>
      <c r="BB22" s="25"/>
      <c r="BC22" s="25"/>
      <c r="BD22" s="25"/>
      <c r="BE22" s="25"/>
      <c r="BF22" s="25"/>
      <c r="BG22" s="25"/>
      <c r="BH22" s="25"/>
      <c r="BI22" s="25"/>
      <c r="BJ22" s="25"/>
      <c r="BK22" s="25"/>
      <c r="BM22" s="26" t="s">
        <v>348</v>
      </c>
      <c r="BR22" s="28" t="s">
        <v>81</v>
      </c>
      <c r="BS22" s="44" t="s">
        <v>225</v>
      </c>
    </row>
    <row r="23" spans="1:71" s="22" customFormat="1" ht="45" customHeight="1">
      <c r="A23" s="114"/>
      <c r="B23" s="128" t="s">
        <v>166</v>
      </c>
      <c r="C23" s="119" t="s">
        <v>24</v>
      </c>
      <c r="D23" s="68" t="s">
        <v>358</v>
      </c>
      <c r="E23" s="68" t="s">
        <v>362</v>
      </c>
      <c r="F23" s="68" t="s">
        <v>364</v>
      </c>
      <c r="G23" s="68">
        <v>20226263</v>
      </c>
      <c r="H23" s="68" t="s">
        <v>458</v>
      </c>
      <c r="I23" s="68" t="s">
        <v>455</v>
      </c>
      <c r="J23" s="61" t="s">
        <v>368</v>
      </c>
      <c r="K23" s="68" t="s">
        <v>167</v>
      </c>
      <c r="L23" s="119" t="s">
        <v>368</v>
      </c>
      <c r="M23" s="68" t="s">
        <v>368</v>
      </c>
      <c r="N23" s="68" t="s">
        <v>368</v>
      </c>
      <c r="O23" s="119" t="s">
        <v>368</v>
      </c>
      <c r="P23" s="68" t="s">
        <v>368</v>
      </c>
      <c r="Q23" s="109" t="s">
        <v>373</v>
      </c>
      <c r="R23" s="119" t="s">
        <v>368</v>
      </c>
      <c r="S23" s="68" t="s">
        <v>374</v>
      </c>
      <c r="T23" s="119"/>
      <c r="U23" s="119" t="s">
        <v>368</v>
      </c>
      <c r="V23" s="119" t="s">
        <v>167</v>
      </c>
      <c r="W23" s="119" t="s">
        <v>32</v>
      </c>
      <c r="X23" s="68" t="s">
        <v>178</v>
      </c>
      <c r="Y23" s="68" t="s">
        <v>29</v>
      </c>
      <c r="Z23" s="68" t="s">
        <v>22</v>
      </c>
      <c r="AA23" s="109" t="s">
        <v>24</v>
      </c>
      <c r="AB23" s="68" t="s">
        <v>371</v>
      </c>
      <c r="AC23" s="119" t="s">
        <v>773</v>
      </c>
      <c r="AD23" s="68" t="s">
        <v>32</v>
      </c>
      <c r="AE23" s="68" t="s">
        <v>32</v>
      </c>
      <c r="AF23" s="119" t="s">
        <v>955</v>
      </c>
      <c r="AG23" s="119" t="s">
        <v>880</v>
      </c>
      <c r="AH23" s="68">
        <v>20226263</v>
      </c>
      <c r="AI23" s="119" t="s">
        <v>19</v>
      </c>
      <c r="AJ23" s="53" t="s">
        <v>20</v>
      </c>
      <c r="AK23" s="56"/>
      <c r="AL23" s="56"/>
      <c r="AM23" s="54" t="s">
        <v>25</v>
      </c>
      <c r="AN23" s="55" t="s">
        <v>21</v>
      </c>
      <c r="AO23" s="106" t="s">
        <v>32</v>
      </c>
      <c r="AP23" s="25"/>
      <c r="AQ23" s="63"/>
      <c r="AR23" s="25"/>
      <c r="AS23" s="25"/>
      <c r="AT23" s="25"/>
      <c r="AU23" s="25"/>
      <c r="AV23" s="25"/>
      <c r="AW23" s="25"/>
      <c r="AX23" s="25"/>
      <c r="AY23" s="25"/>
      <c r="AZ23" s="25"/>
      <c r="BA23" s="25"/>
      <c r="BB23" s="25"/>
      <c r="BC23" s="25"/>
      <c r="BD23" s="25"/>
      <c r="BE23" s="25"/>
      <c r="BF23" s="25"/>
      <c r="BG23" s="25"/>
      <c r="BH23" s="25"/>
      <c r="BI23" s="25"/>
      <c r="BJ23" s="25"/>
      <c r="BK23" s="25"/>
      <c r="BM23" s="26" t="s">
        <v>349</v>
      </c>
      <c r="BR23" s="29" t="s">
        <v>82</v>
      </c>
      <c r="BS23" s="44" t="s">
        <v>226</v>
      </c>
    </row>
    <row r="24" spans="1:71" s="22" customFormat="1" ht="45" customHeight="1">
      <c r="A24" s="114"/>
      <c r="B24" s="128" t="s">
        <v>166</v>
      </c>
      <c r="C24" s="119" t="s">
        <v>24</v>
      </c>
      <c r="D24" s="68" t="s">
        <v>358</v>
      </c>
      <c r="E24" s="68" t="s">
        <v>360</v>
      </c>
      <c r="F24" s="68" t="s">
        <v>364</v>
      </c>
      <c r="G24" s="68">
        <v>20226283</v>
      </c>
      <c r="H24" s="68" t="s">
        <v>455</v>
      </c>
      <c r="I24" s="68" t="s">
        <v>455</v>
      </c>
      <c r="J24" s="61" t="s">
        <v>368</v>
      </c>
      <c r="K24" s="68" t="s">
        <v>167</v>
      </c>
      <c r="L24" s="119" t="s">
        <v>368</v>
      </c>
      <c r="M24" s="68" t="s">
        <v>368</v>
      </c>
      <c r="N24" s="68" t="s">
        <v>368</v>
      </c>
      <c r="O24" s="119" t="s">
        <v>368</v>
      </c>
      <c r="P24" s="68" t="s">
        <v>368</v>
      </c>
      <c r="Q24" s="109" t="s">
        <v>373</v>
      </c>
      <c r="R24" s="119" t="s">
        <v>368</v>
      </c>
      <c r="S24" s="68" t="s">
        <v>374</v>
      </c>
      <c r="T24" s="119" t="s">
        <v>369</v>
      </c>
      <c r="U24" s="119" t="s">
        <v>663</v>
      </c>
      <c r="V24" s="119" t="s">
        <v>4</v>
      </c>
      <c r="W24" s="119" t="s">
        <v>32</v>
      </c>
      <c r="X24" s="68" t="s">
        <v>178</v>
      </c>
      <c r="Y24" s="68" t="s">
        <v>29</v>
      </c>
      <c r="Z24" s="68" t="s">
        <v>22</v>
      </c>
      <c r="AA24" s="109" t="s">
        <v>24</v>
      </c>
      <c r="AB24" s="68" t="s">
        <v>371</v>
      </c>
      <c r="AC24" s="119" t="s">
        <v>774</v>
      </c>
      <c r="AD24" s="68" t="s">
        <v>32</v>
      </c>
      <c r="AE24" s="68" t="s">
        <v>32</v>
      </c>
      <c r="AF24" s="119" t="s">
        <v>364</v>
      </c>
      <c r="AG24" s="119" t="s">
        <v>881</v>
      </c>
      <c r="AH24" s="68">
        <v>20226283</v>
      </c>
      <c r="AI24" s="119" t="s">
        <v>19</v>
      </c>
      <c r="AJ24" s="53" t="s">
        <v>20</v>
      </c>
      <c r="AK24" s="56"/>
      <c r="AL24" s="56"/>
      <c r="AM24" s="54" t="s">
        <v>25</v>
      </c>
      <c r="AN24" s="55" t="s">
        <v>21</v>
      </c>
      <c r="AO24" s="106" t="s">
        <v>32</v>
      </c>
      <c r="AP24" s="25"/>
      <c r="AQ24" s="63"/>
      <c r="AR24" s="25"/>
      <c r="AS24" s="25"/>
      <c r="AT24" s="25"/>
      <c r="AU24" s="25"/>
      <c r="AV24" s="25"/>
      <c r="AW24" s="25"/>
      <c r="AX24" s="25"/>
      <c r="AY24" s="25"/>
      <c r="AZ24" s="25"/>
      <c r="BA24" s="25"/>
      <c r="BB24" s="25"/>
      <c r="BC24" s="25"/>
      <c r="BD24" s="25"/>
      <c r="BE24" s="25"/>
      <c r="BF24" s="25"/>
      <c r="BG24" s="25"/>
      <c r="BH24" s="25"/>
      <c r="BI24" s="25"/>
      <c r="BJ24" s="25"/>
      <c r="BK24" s="25"/>
      <c r="BM24" s="26" t="s">
        <v>352</v>
      </c>
      <c r="BR24" s="29" t="s">
        <v>83</v>
      </c>
      <c r="BS24" s="44" t="s">
        <v>227</v>
      </c>
    </row>
    <row r="25" spans="1:71" s="22" customFormat="1" ht="45" customHeight="1">
      <c r="A25" s="114"/>
      <c r="B25" s="128" t="s">
        <v>166</v>
      </c>
      <c r="C25" s="119" t="s">
        <v>24</v>
      </c>
      <c r="D25" s="68" t="s">
        <v>358</v>
      </c>
      <c r="E25" s="68" t="s">
        <v>360</v>
      </c>
      <c r="F25" s="68" t="s">
        <v>364</v>
      </c>
      <c r="G25" s="68">
        <v>20226394</v>
      </c>
      <c r="H25" s="68" t="s">
        <v>456</v>
      </c>
      <c r="I25" s="68" t="s">
        <v>456</v>
      </c>
      <c r="J25" s="61" t="s">
        <v>368</v>
      </c>
      <c r="K25" s="68" t="s">
        <v>167</v>
      </c>
      <c r="L25" s="119" t="s">
        <v>368</v>
      </c>
      <c r="M25" s="68" t="s">
        <v>368</v>
      </c>
      <c r="N25" s="68" t="s">
        <v>368</v>
      </c>
      <c r="O25" s="119" t="s">
        <v>368</v>
      </c>
      <c r="P25" s="68" t="s">
        <v>368</v>
      </c>
      <c r="Q25" s="109" t="s">
        <v>373</v>
      </c>
      <c r="R25" s="119" t="s">
        <v>368</v>
      </c>
      <c r="S25" s="68" t="s">
        <v>374</v>
      </c>
      <c r="T25" s="119" t="s">
        <v>368</v>
      </c>
      <c r="U25" s="119" t="s">
        <v>664</v>
      </c>
      <c r="V25" s="119" t="s">
        <v>722</v>
      </c>
      <c r="W25" s="119" t="s">
        <v>32</v>
      </c>
      <c r="X25" s="68" t="s">
        <v>178</v>
      </c>
      <c r="Y25" s="68" t="s">
        <v>29</v>
      </c>
      <c r="Z25" s="68" t="s">
        <v>22</v>
      </c>
      <c r="AA25" s="109" t="s">
        <v>24</v>
      </c>
      <c r="AB25" s="68" t="s">
        <v>371</v>
      </c>
      <c r="AC25" s="119" t="s">
        <v>0</v>
      </c>
      <c r="AD25" s="68" t="s">
        <v>32</v>
      </c>
      <c r="AE25" s="68" t="s">
        <v>32</v>
      </c>
      <c r="AF25" s="119" t="s">
        <v>364</v>
      </c>
      <c r="AG25" s="119" t="s">
        <v>882</v>
      </c>
      <c r="AH25" s="68">
        <v>20226394</v>
      </c>
      <c r="AI25" s="119" t="s">
        <v>19</v>
      </c>
      <c r="AJ25" s="53" t="s">
        <v>20</v>
      </c>
      <c r="AK25" s="56"/>
      <c r="AL25" s="56"/>
      <c r="AM25" s="54" t="s">
        <v>25</v>
      </c>
      <c r="AN25" s="55" t="s">
        <v>21</v>
      </c>
      <c r="AO25" s="106" t="s">
        <v>32</v>
      </c>
      <c r="AP25" s="25"/>
      <c r="AQ25" s="63"/>
      <c r="AR25" s="25"/>
      <c r="AS25" s="25"/>
      <c r="AT25" s="25"/>
      <c r="AU25" s="25"/>
      <c r="AV25" s="25"/>
      <c r="AW25" s="25"/>
      <c r="AX25" s="25"/>
      <c r="AY25" s="25"/>
      <c r="AZ25" s="25"/>
      <c r="BA25" s="25"/>
      <c r="BB25" s="25"/>
      <c r="BC25" s="25"/>
      <c r="BD25" s="25"/>
      <c r="BE25" s="25"/>
      <c r="BF25" s="25"/>
      <c r="BG25" s="25"/>
      <c r="BH25" s="25"/>
      <c r="BI25" s="25"/>
      <c r="BJ25" s="25"/>
      <c r="BK25" s="25"/>
      <c r="BM25" s="26" t="s">
        <v>350</v>
      </c>
      <c r="BR25" s="30" t="s">
        <v>84</v>
      </c>
      <c r="BS25" s="44" t="s">
        <v>228</v>
      </c>
    </row>
    <row r="26" spans="1:71" s="22" customFormat="1" ht="45" customHeight="1">
      <c r="A26" s="114"/>
      <c r="B26" s="128" t="s">
        <v>166</v>
      </c>
      <c r="C26" s="119" t="s">
        <v>24</v>
      </c>
      <c r="D26" s="68" t="s">
        <v>358</v>
      </c>
      <c r="E26" s="68" t="s">
        <v>169</v>
      </c>
      <c r="F26" s="68" t="s">
        <v>365</v>
      </c>
      <c r="G26" s="68">
        <v>20226396</v>
      </c>
      <c r="H26" s="68" t="s">
        <v>456</v>
      </c>
      <c r="I26" s="68" t="s">
        <v>456</v>
      </c>
      <c r="J26" s="61" t="str">
        <f>CONCATENATE('[1]Registros'!AK15," ",'[1]Registros'!AL15)</f>
        <v>NUBIA AZUCENA GEURRERO CONTRERAS</v>
      </c>
      <c r="K26" s="68">
        <v>54638106</v>
      </c>
      <c r="L26" s="119" t="s">
        <v>477</v>
      </c>
      <c r="M26" s="68" t="s">
        <v>368</v>
      </c>
      <c r="N26" s="68" t="s">
        <v>368</v>
      </c>
      <c r="O26" s="119">
        <v>3133792993</v>
      </c>
      <c r="P26" s="68" t="str">
        <f>CONCATENATE('[1]Registros'!AK15," ",'[1]Registros'!AL15)</f>
        <v>NUBIA AZUCENA GEURRERO CONTRERAS</v>
      </c>
      <c r="Q26" s="109" t="s">
        <v>373</v>
      </c>
      <c r="R26" s="119">
        <v>54638106</v>
      </c>
      <c r="S26" s="68" t="s">
        <v>26</v>
      </c>
      <c r="T26" s="119" t="s">
        <v>368</v>
      </c>
      <c r="U26" s="119" t="s">
        <v>368</v>
      </c>
      <c r="V26" s="119" t="s">
        <v>368</v>
      </c>
      <c r="W26" s="119" t="s">
        <v>375</v>
      </c>
      <c r="X26" s="68" t="s">
        <v>178</v>
      </c>
      <c r="Y26" s="68" t="s">
        <v>29</v>
      </c>
      <c r="Z26" s="68" t="s">
        <v>22</v>
      </c>
      <c r="AA26" s="109" t="s">
        <v>24</v>
      </c>
      <c r="AB26" s="68" t="s">
        <v>371</v>
      </c>
      <c r="AC26" s="119" t="s">
        <v>813</v>
      </c>
      <c r="AD26" s="68" t="s">
        <v>11</v>
      </c>
      <c r="AE26" s="68" t="s">
        <v>16</v>
      </c>
      <c r="AF26" s="119" t="s">
        <v>876</v>
      </c>
      <c r="AG26" s="119" t="s">
        <v>443</v>
      </c>
      <c r="AH26" s="68">
        <v>20226396</v>
      </c>
      <c r="AI26" s="119" t="s">
        <v>443</v>
      </c>
      <c r="AJ26" s="53" t="s">
        <v>446</v>
      </c>
      <c r="AK26" s="56"/>
      <c r="AL26" s="56"/>
      <c r="AM26" s="54"/>
      <c r="AN26" s="55" t="s">
        <v>956</v>
      </c>
      <c r="AO26" s="106" t="s">
        <v>32</v>
      </c>
      <c r="AP26" s="25"/>
      <c r="AQ26" s="63"/>
      <c r="AR26" s="25"/>
      <c r="AS26" s="25"/>
      <c r="AT26" s="25"/>
      <c r="AU26" s="25"/>
      <c r="AV26" s="25"/>
      <c r="AW26" s="25"/>
      <c r="AX26" s="25"/>
      <c r="AY26" s="25"/>
      <c r="AZ26" s="25"/>
      <c r="BA26" s="25"/>
      <c r="BB26" s="25"/>
      <c r="BC26" s="25"/>
      <c r="BD26" s="25"/>
      <c r="BE26" s="25"/>
      <c r="BF26" s="25"/>
      <c r="BG26" s="25"/>
      <c r="BH26" s="25"/>
      <c r="BI26" s="25"/>
      <c r="BJ26" s="25"/>
      <c r="BK26" s="25"/>
      <c r="BM26" s="26" t="s">
        <v>351</v>
      </c>
      <c r="BR26" s="31" t="s">
        <v>85</v>
      </c>
      <c r="BS26" s="44" t="s">
        <v>229</v>
      </c>
    </row>
    <row r="27" spans="1:71" s="22" customFormat="1" ht="45" customHeight="1">
      <c r="A27" s="114"/>
      <c r="B27" s="128" t="s">
        <v>166</v>
      </c>
      <c r="C27" s="119" t="s">
        <v>24</v>
      </c>
      <c r="D27" s="68" t="s">
        <v>358</v>
      </c>
      <c r="E27" s="68" t="s">
        <v>360</v>
      </c>
      <c r="F27" s="68" t="s">
        <v>364</v>
      </c>
      <c r="G27" s="68">
        <v>20226395</v>
      </c>
      <c r="H27" s="68" t="s">
        <v>456</v>
      </c>
      <c r="I27" s="68" t="s">
        <v>456</v>
      </c>
      <c r="J27" s="61" t="str">
        <f>CONCATENATE('[1]Registros'!AK16," ",'[1]Registros'!AL16)</f>
        <v>SANDRA LILIANA LOAIZA LOPEZ</v>
      </c>
      <c r="K27" s="68" t="s">
        <v>167</v>
      </c>
      <c r="L27" s="119" t="s">
        <v>368</v>
      </c>
      <c r="M27" s="68" t="s">
        <v>368</v>
      </c>
      <c r="N27" s="119" t="s">
        <v>529</v>
      </c>
      <c r="O27" s="119" t="s">
        <v>368</v>
      </c>
      <c r="P27" s="68" t="str">
        <f>CONCATENATE('[1]Registros'!AK16," ",'[1]Registros'!AL16)</f>
        <v>SANDRA LILIANA LOAIZA LOPEZ</v>
      </c>
      <c r="Q27" s="109" t="s">
        <v>373</v>
      </c>
      <c r="R27" s="119" t="s">
        <v>368</v>
      </c>
      <c r="S27" s="68" t="s">
        <v>374</v>
      </c>
      <c r="T27" s="119" t="s">
        <v>616</v>
      </c>
      <c r="U27" s="119" t="s">
        <v>529</v>
      </c>
      <c r="V27" s="119" t="s">
        <v>723</v>
      </c>
      <c r="W27" s="119" t="s">
        <v>368</v>
      </c>
      <c r="X27" s="68" t="s">
        <v>178</v>
      </c>
      <c r="Y27" s="68" t="s">
        <v>29</v>
      </c>
      <c r="Z27" s="68" t="s">
        <v>22</v>
      </c>
      <c r="AA27" s="109" t="s">
        <v>24</v>
      </c>
      <c r="AB27" s="68" t="s">
        <v>371</v>
      </c>
      <c r="AC27" s="119" t="s">
        <v>814</v>
      </c>
      <c r="AD27" s="68" t="s">
        <v>32</v>
      </c>
      <c r="AE27" s="68" t="s">
        <v>32</v>
      </c>
      <c r="AF27" s="119" t="s">
        <v>364</v>
      </c>
      <c r="AG27" s="119" t="s">
        <v>883</v>
      </c>
      <c r="AH27" s="68">
        <v>20226395</v>
      </c>
      <c r="AI27" s="119" t="s">
        <v>19</v>
      </c>
      <c r="AJ27" s="53" t="s">
        <v>20</v>
      </c>
      <c r="AK27" s="56"/>
      <c r="AL27" s="56"/>
      <c r="AM27" s="54" t="s">
        <v>25</v>
      </c>
      <c r="AN27" s="55" t="s">
        <v>21</v>
      </c>
      <c r="AO27" s="106" t="s">
        <v>32</v>
      </c>
      <c r="AP27" s="25"/>
      <c r="AQ27" s="63"/>
      <c r="AR27" s="25"/>
      <c r="AS27" s="25"/>
      <c r="AT27" s="25"/>
      <c r="AU27" s="25"/>
      <c r="AV27" s="25"/>
      <c r="AW27" s="25"/>
      <c r="AX27" s="25"/>
      <c r="AY27" s="25"/>
      <c r="AZ27" s="25"/>
      <c r="BA27" s="25"/>
      <c r="BB27" s="25"/>
      <c r="BC27" s="25"/>
      <c r="BD27" s="25"/>
      <c r="BE27" s="25"/>
      <c r="BF27" s="25"/>
      <c r="BG27" s="25"/>
      <c r="BH27" s="25"/>
      <c r="BI27" s="25"/>
      <c r="BJ27" s="25"/>
      <c r="BK27" s="25"/>
      <c r="BM27" s="26"/>
      <c r="BR27" s="29" t="s">
        <v>86</v>
      </c>
      <c r="BS27" s="44" t="s">
        <v>230</v>
      </c>
    </row>
    <row r="28" spans="1:71" s="22" customFormat="1" ht="45" customHeight="1">
      <c r="A28" s="114"/>
      <c r="B28" s="128" t="s">
        <v>166</v>
      </c>
      <c r="C28" s="119" t="s">
        <v>24</v>
      </c>
      <c r="D28" s="68" t="s">
        <v>358</v>
      </c>
      <c r="E28" s="68" t="s">
        <v>360</v>
      </c>
      <c r="F28" s="68" t="s">
        <v>364</v>
      </c>
      <c r="G28" s="68">
        <v>20226397</v>
      </c>
      <c r="H28" s="68" t="s">
        <v>456</v>
      </c>
      <c r="I28" s="68" t="s">
        <v>456</v>
      </c>
      <c r="J28" s="61" t="str">
        <f>CONCATENATE('[1]Registros'!AK17," ",'[1]Registros'!AL17)</f>
        <v>PQRS RIESGOS GENERAL</v>
      </c>
      <c r="K28" s="68" t="s">
        <v>167</v>
      </c>
      <c r="L28" s="119" t="s">
        <v>368</v>
      </c>
      <c r="M28" s="68" t="s">
        <v>368</v>
      </c>
      <c r="N28" s="119" t="s">
        <v>530</v>
      </c>
      <c r="O28" s="119" t="s">
        <v>368</v>
      </c>
      <c r="P28" s="68" t="str">
        <f>CONCATENATE('[1]Registros'!AK17," ",'[1]Registros'!AL17)</f>
        <v>PQRS RIESGOS GENERAL</v>
      </c>
      <c r="Q28" s="109" t="s">
        <v>373</v>
      </c>
      <c r="R28" s="119" t="s">
        <v>368</v>
      </c>
      <c r="S28" s="68" t="s">
        <v>374</v>
      </c>
      <c r="T28" s="119" t="s">
        <v>617</v>
      </c>
      <c r="U28" s="119" t="s">
        <v>665</v>
      </c>
      <c r="V28" s="119" t="s">
        <v>724</v>
      </c>
      <c r="W28" s="119" t="s">
        <v>368</v>
      </c>
      <c r="X28" s="68" t="s">
        <v>178</v>
      </c>
      <c r="Y28" s="68" t="s">
        <v>29</v>
      </c>
      <c r="Z28" s="68" t="s">
        <v>22</v>
      </c>
      <c r="AA28" s="109" t="s">
        <v>24</v>
      </c>
      <c r="AB28" s="68" t="s">
        <v>371</v>
      </c>
      <c r="AC28" s="119" t="s">
        <v>815</v>
      </c>
      <c r="AD28" s="68" t="s">
        <v>32</v>
      </c>
      <c r="AE28" s="68" t="s">
        <v>32</v>
      </c>
      <c r="AF28" s="119" t="s">
        <v>876</v>
      </c>
      <c r="AG28" s="119" t="s">
        <v>443</v>
      </c>
      <c r="AH28" s="68">
        <v>20226397</v>
      </c>
      <c r="AI28" s="119" t="s">
        <v>443</v>
      </c>
      <c r="AJ28" s="53" t="s">
        <v>446</v>
      </c>
      <c r="AK28" s="56"/>
      <c r="AL28" s="56"/>
      <c r="AM28" s="54"/>
      <c r="AN28" s="55" t="s">
        <v>956</v>
      </c>
      <c r="AO28" s="106" t="s">
        <v>32</v>
      </c>
      <c r="AP28" s="25"/>
      <c r="AQ28" s="63"/>
      <c r="AR28" s="25"/>
      <c r="AS28" s="25"/>
      <c r="AT28" s="25"/>
      <c r="AU28" s="25"/>
      <c r="AV28" s="25"/>
      <c r="AW28" s="25"/>
      <c r="AX28" s="25"/>
      <c r="AY28" s="25"/>
      <c r="AZ28" s="25"/>
      <c r="BA28" s="25"/>
      <c r="BB28" s="25"/>
      <c r="BC28" s="25"/>
      <c r="BD28" s="25"/>
      <c r="BE28" s="25"/>
      <c r="BF28" s="25"/>
      <c r="BG28" s="25"/>
      <c r="BH28" s="25"/>
      <c r="BI28" s="25"/>
      <c r="BJ28" s="25"/>
      <c r="BK28" s="25"/>
      <c r="BM28" s="26"/>
      <c r="BR28" s="32" t="s">
        <v>143</v>
      </c>
      <c r="BS28" s="45" t="s">
        <v>231</v>
      </c>
    </row>
    <row r="29" spans="1:71" s="22" customFormat="1" ht="45" customHeight="1">
      <c r="A29" s="114"/>
      <c r="B29" s="128" t="s">
        <v>166</v>
      </c>
      <c r="C29" s="119" t="s">
        <v>24</v>
      </c>
      <c r="D29" s="68" t="s">
        <v>318</v>
      </c>
      <c r="E29" s="68" t="s">
        <v>362</v>
      </c>
      <c r="F29" s="68" t="s">
        <v>365</v>
      </c>
      <c r="G29" s="68">
        <v>20226399</v>
      </c>
      <c r="H29" s="68" t="s">
        <v>456</v>
      </c>
      <c r="I29" s="68" t="s">
        <v>456</v>
      </c>
      <c r="J29" s="61" t="str">
        <f>CONCATENATE('[1]Registros'!AK18," ",'[1]Registros'!AL18)</f>
        <v>MARIA ENRIQUETA RINCON</v>
      </c>
      <c r="K29" s="68">
        <v>35416238</v>
      </c>
      <c r="L29" s="119" t="s">
        <v>478</v>
      </c>
      <c r="M29" s="68" t="s">
        <v>5</v>
      </c>
      <c r="N29" s="119" t="s">
        <v>531</v>
      </c>
      <c r="O29" s="119">
        <v>3005550094</v>
      </c>
      <c r="P29" s="68" t="str">
        <f>CONCATENATE('[1]Registros'!AK18," ",'[1]Registros'!AL18)</f>
        <v>MARIA ENRIQUETA RINCON</v>
      </c>
      <c r="Q29" s="109" t="s">
        <v>373</v>
      </c>
      <c r="R29" s="119">
        <v>35416238</v>
      </c>
      <c r="S29" s="68" t="s">
        <v>26</v>
      </c>
      <c r="T29" s="119" t="s">
        <v>368</v>
      </c>
      <c r="U29" s="119" t="s">
        <v>368</v>
      </c>
      <c r="V29" s="119" t="s">
        <v>368</v>
      </c>
      <c r="W29" s="119" t="s">
        <v>393</v>
      </c>
      <c r="X29" s="68" t="s">
        <v>178</v>
      </c>
      <c r="Y29" s="68" t="s">
        <v>29</v>
      </c>
      <c r="Z29" s="68" t="s">
        <v>22</v>
      </c>
      <c r="AA29" s="109" t="s">
        <v>24</v>
      </c>
      <c r="AB29" s="68" t="s">
        <v>371</v>
      </c>
      <c r="AC29" s="119" t="s">
        <v>816</v>
      </c>
      <c r="AD29" s="68" t="s">
        <v>32</v>
      </c>
      <c r="AE29" s="68" t="s">
        <v>32</v>
      </c>
      <c r="AF29" s="119" t="s">
        <v>955</v>
      </c>
      <c r="AG29" s="119" t="s">
        <v>884</v>
      </c>
      <c r="AH29" s="68">
        <v>20226399</v>
      </c>
      <c r="AI29" s="119" t="s">
        <v>19</v>
      </c>
      <c r="AJ29" s="53" t="s">
        <v>20</v>
      </c>
      <c r="AK29" s="56"/>
      <c r="AL29" s="56"/>
      <c r="AM29" s="54" t="s">
        <v>25</v>
      </c>
      <c r="AN29" s="55" t="s">
        <v>21</v>
      </c>
      <c r="AO29" s="106" t="s">
        <v>32</v>
      </c>
      <c r="AP29" s="25"/>
      <c r="AQ29" s="63"/>
      <c r="AR29" s="25"/>
      <c r="AS29" s="25"/>
      <c r="AT29" s="25"/>
      <c r="AU29" s="25"/>
      <c r="AV29" s="25"/>
      <c r="AW29" s="25"/>
      <c r="AX29" s="25"/>
      <c r="AY29" s="25"/>
      <c r="AZ29" s="25"/>
      <c r="BA29" s="25"/>
      <c r="BB29" s="25"/>
      <c r="BC29" s="25"/>
      <c r="BD29" s="25"/>
      <c r="BE29" s="25"/>
      <c r="BF29" s="25"/>
      <c r="BG29" s="25"/>
      <c r="BH29" s="25"/>
      <c r="BI29" s="25"/>
      <c r="BJ29" s="25"/>
      <c r="BK29" s="25"/>
      <c r="BM29" s="26"/>
      <c r="BR29" s="29" t="s">
        <v>87</v>
      </c>
      <c r="BS29" s="44" t="s">
        <v>232</v>
      </c>
    </row>
    <row r="30" spans="1:71" s="22" customFormat="1" ht="45" customHeight="1">
      <c r="A30" s="114"/>
      <c r="B30" s="128" t="s">
        <v>166</v>
      </c>
      <c r="C30" s="119" t="s">
        <v>24</v>
      </c>
      <c r="D30" s="68" t="s">
        <v>358</v>
      </c>
      <c r="E30" s="68" t="s">
        <v>362</v>
      </c>
      <c r="F30" s="68" t="s">
        <v>365</v>
      </c>
      <c r="G30" s="68">
        <v>20226398</v>
      </c>
      <c r="H30" s="68" t="s">
        <v>456</v>
      </c>
      <c r="I30" s="68" t="s">
        <v>456</v>
      </c>
      <c r="J30" s="61" t="str">
        <f>CONCATENATE('[1]Registros'!AK19," ",'[1]Registros'!AL19)</f>
        <v>DIANA MENDEZ</v>
      </c>
      <c r="K30" s="68">
        <v>20761986</v>
      </c>
      <c r="L30" s="119" t="s">
        <v>479</v>
      </c>
      <c r="M30" s="68" t="s">
        <v>30</v>
      </c>
      <c r="N30" s="119" t="s">
        <v>532</v>
      </c>
      <c r="O30" s="119">
        <v>3232422802</v>
      </c>
      <c r="P30" s="68" t="str">
        <f>CONCATENATE('[1]Registros'!AK19," ",'[1]Registros'!AL19)</f>
        <v>DIANA MENDEZ</v>
      </c>
      <c r="Q30" s="109" t="s">
        <v>373</v>
      </c>
      <c r="R30" s="119">
        <v>20761986</v>
      </c>
      <c r="S30" s="68" t="s">
        <v>26</v>
      </c>
      <c r="T30" s="119" t="s">
        <v>368</v>
      </c>
      <c r="U30" s="119" t="s">
        <v>368</v>
      </c>
      <c r="V30" s="119" t="s">
        <v>368</v>
      </c>
      <c r="W30" s="119" t="s">
        <v>375</v>
      </c>
      <c r="X30" s="68" t="s">
        <v>178</v>
      </c>
      <c r="Y30" s="68" t="s">
        <v>29</v>
      </c>
      <c r="Z30" s="68" t="s">
        <v>22</v>
      </c>
      <c r="AA30" s="109" t="s">
        <v>24</v>
      </c>
      <c r="AB30" s="68" t="s">
        <v>371</v>
      </c>
      <c r="AC30" s="119" t="s">
        <v>817</v>
      </c>
      <c r="AD30" s="68" t="s">
        <v>32</v>
      </c>
      <c r="AE30" s="68" t="s">
        <v>32</v>
      </c>
      <c r="AF30" s="119" t="s">
        <v>955</v>
      </c>
      <c r="AG30" s="119" t="s">
        <v>885</v>
      </c>
      <c r="AH30" s="68">
        <v>20226398</v>
      </c>
      <c r="AI30" s="119" t="s">
        <v>19</v>
      </c>
      <c r="AJ30" s="53" t="s">
        <v>20</v>
      </c>
      <c r="AK30" s="56"/>
      <c r="AL30" s="56"/>
      <c r="AM30" s="54" t="s">
        <v>25</v>
      </c>
      <c r="AN30" s="55" t="s">
        <v>21</v>
      </c>
      <c r="AO30" s="106" t="s">
        <v>32</v>
      </c>
      <c r="AP30" s="25"/>
      <c r="AQ30" s="63"/>
      <c r="AR30" s="25"/>
      <c r="AS30" s="25"/>
      <c r="AT30" s="25"/>
      <c r="AU30" s="25"/>
      <c r="AV30" s="25"/>
      <c r="AW30" s="25"/>
      <c r="AX30" s="25"/>
      <c r="AY30" s="25"/>
      <c r="AZ30" s="25"/>
      <c r="BA30" s="25"/>
      <c r="BB30" s="25"/>
      <c r="BC30" s="25"/>
      <c r="BD30" s="25"/>
      <c r="BE30" s="25"/>
      <c r="BF30" s="25"/>
      <c r="BG30" s="25"/>
      <c r="BH30" s="25"/>
      <c r="BI30" s="25"/>
      <c r="BJ30" s="25"/>
      <c r="BK30" s="25"/>
      <c r="BM30" s="26"/>
      <c r="BR30" s="28" t="s">
        <v>88</v>
      </c>
      <c r="BS30" s="44" t="s">
        <v>233</v>
      </c>
    </row>
    <row r="31" spans="1:71" s="22" customFormat="1" ht="45" customHeight="1">
      <c r="A31" s="114"/>
      <c r="B31" s="128" t="s">
        <v>166</v>
      </c>
      <c r="C31" s="119" t="s">
        <v>24</v>
      </c>
      <c r="D31" s="68" t="s">
        <v>358</v>
      </c>
      <c r="E31" s="68" t="s">
        <v>360</v>
      </c>
      <c r="F31" s="68" t="s">
        <v>364</v>
      </c>
      <c r="G31" s="68">
        <v>20226400</v>
      </c>
      <c r="H31" s="68" t="s">
        <v>456</v>
      </c>
      <c r="I31" s="68" t="s">
        <v>456</v>
      </c>
      <c r="J31" s="61" t="str">
        <f>CONCATENATE('[1]Registros'!AK20," ",'[1]Registros'!AL20)</f>
        <v>DAYANA PIRELA</v>
      </c>
      <c r="K31" s="68" t="s">
        <v>167</v>
      </c>
      <c r="L31" s="119" t="s">
        <v>368</v>
      </c>
      <c r="M31" s="68" t="s">
        <v>368</v>
      </c>
      <c r="N31" s="119" t="s">
        <v>533</v>
      </c>
      <c r="O31" s="119" t="s">
        <v>368</v>
      </c>
      <c r="P31" s="68" t="str">
        <f>CONCATENATE('[1]Registros'!AK20," ",'[1]Registros'!AL20)</f>
        <v>DAYANA PIRELA</v>
      </c>
      <c r="Q31" s="109" t="s">
        <v>373</v>
      </c>
      <c r="R31" s="119" t="s">
        <v>368</v>
      </c>
      <c r="S31" s="68" t="s">
        <v>374</v>
      </c>
      <c r="T31" s="119" t="s">
        <v>368</v>
      </c>
      <c r="U31" s="119" t="s">
        <v>533</v>
      </c>
      <c r="V31" s="119" t="s">
        <v>368</v>
      </c>
      <c r="W31" s="119" t="s">
        <v>368</v>
      </c>
      <c r="X31" s="68" t="s">
        <v>178</v>
      </c>
      <c r="Y31" s="68" t="s">
        <v>29</v>
      </c>
      <c r="Z31" s="68" t="s">
        <v>22</v>
      </c>
      <c r="AA31" s="109" t="s">
        <v>24</v>
      </c>
      <c r="AB31" s="68" t="s">
        <v>371</v>
      </c>
      <c r="AC31" s="119" t="s">
        <v>818</v>
      </c>
      <c r="AD31" s="68" t="s">
        <v>32</v>
      </c>
      <c r="AE31" s="68" t="s">
        <v>32</v>
      </c>
      <c r="AF31" s="119" t="s">
        <v>364</v>
      </c>
      <c r="AG31" s="119" t="s">
        <v>886</v>
      </c>
      <c r="AH31" s="68">
        <v>20226400</v>
      </c>
      <c r="AI31" s="119" t="s">
        <v>19</v>
      </c>
      <c r="AJ31" s="53" t="s">
        <v>20</v>
      </c>
      <c r="AK31" s="56"/>
      <c r="AL31" s="56"/>
      <c r="AM31" s="54" t="s">
        <v>25</v>
      </c>
      <c r="AN31" s="55" t="s">
        <v>21</v>
      </c>
      <c r="AO31" s="106" t="s">
        <v>32</v>
      </c>
      <c r="AP31" s="25"/>
      <c r="AQ31" s="63"/>
      <c r="AR31" s="25"/>
      <c r="AS31" s="25"/>
      <c r="AT31" s="25"/>
      <c r="AU31" s="25"/>
      <c r="AV31" s="25"/>
      <c r="AW31" s="25"/>
      <c r="AX31" s="25"/>
      <c r="AY31" s="25"/>
      <c r="AZ31" s="25"/>
      <c r="BA31" s="25"/>
      <c r="BB31" s="25"/>
      <c r="BC31" s="25"/>
      <c r="BD31" s="25"/>
      <c r="BE31" s="25"/>
      <c r="BF31" s="25"/>
      <c r="BG31" s="25"/>
      <c r="BH31" s="25"/>
      <c r="BI31" s="25"/>
      <c r="BJ31" s="25"/>
      <c r="BK31" s="25"/>
      <c r="BM31" s="26"/>
      <c r="BR31" s="33" t="s">
        <v>89</v>
      </c>
      <c r="BS31" s="44" t="s">
        <v>234</v>
      </c>
    </row>
    <row r="32" spans="1:71" s="22" customFormat="1" ht="45" customHeight="1">
      <c r="A32" s="114"/>
      <c r="B32" s="128" t="s">
        <v>166</v>
      </c>
      <c r="C32" s="119" t="s">
        <v>24</v>
      </c>
      <c r="D32" s="68" t="s">
        <v>318</v>
      </c>
      <c r="E32" s="68" t="s">
        <v>362</v>
      </c>
      <c r="F32" s="68" t="s">
        <v>365</v>
      </c>
      <c r="G32" s="68">
        <v>20226401</v>
      </c>
      <c r="H32" s="68" t="s">
        <v>456</v>
      </c>
      <c r="I32" s="68" t="s">
        <v>456</v>
      </c>
      <c r="J32" s="61" t="str">
        <f>CONCATENATE('[1]Registros'!AK21," ",'[1]Registros'!AL21)</f>
        <v>MARIA ENRIQUETA RINCON</v>
      </c>
      <c r="K32" s="68">
        <v>35416238</v>
      </c>
      <c r="L32" s="119" t="s">
        <v>480</v>
      </c>
      <c r="M32" s="68" t="s">
        <v>5</v>
      </c>
      <c r="N32" s="119" t="s">
        <v>531</v>
      </c>
      <c r="O32" s="119">
        <v>3005550094</v>
      </c>
      <c r="P32" s="68" t="str">
        <f>CONCATENATE('[1]Registros'!AK21," ",'[1]Registros'!AL21)</f>
        <v>MARIA ENRIQUETA RINCON</v>
      </c>
      <c r="Q32" s="109" t="s">
        <v>373</v>
      </c>
      <c r="R32" s="119">
        <v>35416238</v>
      </c>
      <c r="S32" s="68" t="s">
        <v>26</v>
      </c>
      <c r="T32" s="119" t="s">
        <v>368</v>
      </c>
      <c r="U32" s="119" t="s">
        <v>368</v>
      </c>
      <c r="V32" s="119" t="s">
        <v>368</v>
      </c>
      <c r="W32" s="119" t="s">
        <v>393</v>
      </c>
      <c r="X32" s="68" t="s">
        <v>178</v>
      </c>
      <c r="Y32" s="68" t="s">
        <v>29</v>
      </c>
      <c r="Z32" s="68" t="s">
        <v>22</v>
      </c>
      <c r="AA32" s="109" t="s">
        <v>24</v>
      </c>
      <c r="AB32" s="68" t="s">
        <v>371</v>
      </c>
      <c r="AC32" s="119" t="s">
        <v>819</v>
      </c>
      <c r="AD32" s="68" t="s">
        <v>32</v>
      </c>
      <c r="AE32" s="68" t="s">
        <v>32</v>
      </c>
      <c r="AF32" s="119" t="s">
        <v>955</v>
      </c>
      <c r="AG32" s="119" t="s">
        <v>887</v>
      </c>
      <c r="AH32" s="68">
        <v>20226401</v>
      </c>
      <c r="AI32" s="119" t="s">
        <v>19</v>
      </c>
      <c r="AJ32" s="53" t="s">
        <v>20</v>
      </c>
      <c r="AK32" s="62"/>
      <c r="AL32" s="62"/>
      <c r="AM32" s="54" t="s">
        <v>25</v>
      </c>
      <c r="AN32" s="55" t="s">
        <v>21</v>
      </c>
      <c r="AO32" s="106" t="s">
        <v>32</v>
      </c>
      <c r="AP32" s="25"/>
      <c r="AQ32" s="63"/>
      <c r="AR32" s="25"/>
      <c r="AS32" s="25"/>
      <c r="AT32" s="25"/>
      <c r="AU32" s="25"/>
      <c r="AV32" s="25"/>
      <c r="AW32" s="25"/>
      <c r="AX32" s="25"/>
      <c r="AY32" s="25"/>
      <c r="AZ32" s="25"/>
      <c r="BA32" s="25"/>
      <c r="BB32" s="25"/>
      <c r="BC32" s="25"/>
      <c r="BD32" s="25"/>
      <c r="BE32" s="25"/>
      <c r="BF32" s="25"/>
      <c r="BG32" s="25"/>
      <c r="BH32" s="25"/>
      <c r="BI32" s="25"/>
      <c r="BJ32" s="25"/>
      <c r="BK32" s="25"/>
      <c r="BM32" s="26"/>
      <c r="BR32" s="29" t="s">
        <v>90</v>
      </c>
      <c r="BS32" s="44" t="s">
        <v>235</v>
      </c>
    </row>
    <row r="33" spans="1:71" s="22" customFormat="1" ht="45" customHeight="1">
      <c r="A33" s="114"/>
      <c r="B33" s="128" t="s">
        <v>166</v>
      </c>
      <c r="C33" s="119" t="s">
        <v>24</v>
      </c>
      <c r="D33" s="68" t="s">
        <v>358</v>
      </c>
      <c r="E33" s="68" t="s">
        <v>361</v>
      </c>
      <c r="F33" s="68" t="s">
        <v>364</v>
      </c>
      <c r="G33" s="68">
        <v>20226403</v>
      </c>
      <c r="H33" s="68" t="s">
        <v>456</v>
      </c>
      <c r="I33" s="68" t="s">
        <v>456</v>
      </c>
      <c r="J33" s="61" t="str">
        <f>CONCATENATE('[1]Registros'!AK22," ",'[1]Registros'!AL22)</f>
        <v>MARIA ENRIQUETA RINCON</v>
      </c>
      <c r="K33" s="68">
        <v>35416238</v>
      </c>
      <c r="L33" s="119" t="s">
        <v>481</v>
      </c>
      <c r="M33" s="68" t="s">
        <v>5</v>
      </c>
      <c r="N33" s="119" t="s">
        <v>531</v>
      </c>
      <c r="O33" s="119">
        <v>3005550094</v>
      </c>
      <c r="P33" s="68" t="str">
        <f>CONCATENATE('[1]Registros'!AK22," ",'[1]Registros'!AL22)</f>
        <v>MARIA ENRIQUETA RINCON</v>
      </c>
      <c r="Q33" s="109" t="s">
        <v>373</v>
      </c>
      <c r="R33" s="119">
        <v>35416238</v>
      </c>
      <c r="S33" s="68" t="s">
        <v>26</v>
      </c>
      <c r="T33" s="119" t="s">
        <v>368</v>
      </c>
      <c r="U33" s="119" t="s">
        <v>531</v>
      </c>
      <c r="V33" s="119">
        <v>3005550094</v>
      </c>
      <c r="W33" s="119" t="s">
        <v>393</v>
      </c>
      <c r="X33" s="68" t="s">
        <v>178</v>
      </c>
      <c r="Y33" s="68" t="s">
        <v>29</v>
      </c>
      <c r="Z33" s="68" t="s">
        <v>22</v>
      </c>
      <c r="AA33" s="109" t="s">
        <v>24</v>
      </c>
      <c r="AB33" s="68" t="s">
        <v>371</v>
      </c>
      <c r="AC33" s="119" t="s">
        <v>820</v>
      </c>
      <c r="AD33" s="68" t="s">
        <v>32</v>
      </c>
      <c r="AE33" s="68" t="s">
        <v>32</v>
      </c>
      <c r="AF33" s="119" t="s">
        <v>876</v>
      </c>
      <c r="AG33" s="119" t="s">
        <v>443</v>
      </c>
      <c r="AH33" s="68">
        <v>20226403</v>
      </c>
      <c r="AI33" s="119" t="s">
        <v>443</v>
      </c>
      <c r="AJ33" s="53" t="s">
        <v>446</v>
      </c>
      <c r="AK33" s="62"/>
      <c r="AL33" s="62"/>
      <c r="AM33" s="54"/>
      <c r="AN33" s="55" t="s">
        <v>956</v>
      </c>
      <c r="AO33" s="106" t="s">
        <v>32</v>
      </c>
      <c r="AP33" s="25"/>
      <c r="AQ33" s="63"/>
      <c r="AR33" s="25"/>
      <c r="AS33" s="25"/>
      <c r="AT33" s="25"/>
      <c r="AU33" s="25"/>
      <c r="AV33" s="25"/>
      <c r="AW33" s="25"/>
      <c r="AX33" s="25"/>
      <c r="AY33" s="25"/>
      <c r="AZ33" s="25"/>
      <c r="BA33" s="25"/>
      <c r="BB33" s="25"/>
      <c r="BC33" s="25"/>
      <c r="BD33" s="25"/>
      <c r="BE33" s="25"/>
      <c r="BF33" s="25"/>
      <c r="BG33" s="25"/>
      <c r="BH33" s="25"/>
      <c r="BI33" s="25"/>
      <c r="BJ33" s="25"/>
      <c r="BK33" s="25"/>
      <c r="BM33" s="26"/>
      <c r="BR33" s="29" t="s">
        <v>91</v>
      </c>
      <c r="BS33" s="44" t="s">
        <v>236</v>
      </c>
    </row>
    <row r="34" spans="1:71" s="22" customFormat="1" ht="45" customHeight="1">
      <c r="A34" s="114"/>
      <c r="B34" s="128" t="s">
        <v>166</v>
      </c>
      <c r="C34" s="119" t="s">
        <v>24</v>
      </c>
      <c r="D34" s="68" t="s">
        <v>239</v>
      </c>
      <c r="E34" s="68" t="s">
        <v>360</v>
      </c>
      <c r="F34" s="68" t="s">
        <v>363</v>
      </c>
      <c r="G34" s="68">
        <v>20226202</v>
      </c>
      <c r="H34" s="68" t="s">
        <v>459</v>
      </c>
      <c r="I34" s="68" t="s">
        <v>455</v>
      </c>
      <c r="J34" s="61" t="str">
        <f>CONCATENATE('[1]Registros'!AK23," ",'[1]Registros'!AL23)</f>
        <v>SANDRA MILENA GOMEZ ALMANZA</v>
      </c>
      <c r="K34" s="68">
        <v>39572096</v>
      </c>
      <c r="L34" s="119" t="s">
        <v>482</v>
      </c>
      <c r="M34" s="68" t="s">
        <v>512</v>
      </c>
      <c r="N34" s="119" t="s">
        <v>534</v>
      </c>
      <c r="O34" s="119">
        <v>3159277786</v>
      </c>
      <c r="P34" s="68" t="str">
        <f>CONCATENATE('[1]Registros'!AK23," ",'[1]Registros'!AL23)</f>
        <v>SANDRA MILENA GOMEZ ALMANZA</v>
      </c>
      <c r="Q34" s="109"/>
      <c r="R34" s="119">
        <v>39572096</v>
      </c>
      <c r="S34" s="68" t="s">
        <v>26</v>
      </c>
      <c r="T34" s="119" t="s">
        <v>482</v>
      </c>
      <c r="U34" s="119" t="s">
        <v>534</v>
      </c>
      <c r="V34" s="119">
        <v>3123324868</v>
      </c>
      <c r="W34" s="119" t="s">
        <v>396</v>
      </c>
      <c r="X34" s="68" t="s">
        <v>178</v>
      </c>
      <c r="Y34" s="68" t="s">
        <v>29</v>
      </c>
      <c r="Z34" s="68" t="s">
        <v>22</v>
      </c>
      <c r="AA34" s="109" t="s">
        <v>24</v>
      </c>
      <c r="AB34" s="68" t="s">
        <v>371</v>
      </c>
      <c r="AC34" s="119" t="s">
        <v>821</v>
      </c>
      <c r="AD34" s="68" t="s">
        <v>32</v>
      </c>
      <c r="AE34" s="68" t="s">
        <v>32</v>
      </c>
      <c r="AF34" s="119" t="s">
        <v>876</v>
      </c>
      <c r="AG34" s="119" t="s">
        <v>443</v>
      </c>
      <c r="AH34" s="68">
        <v>20226202</v>
      </c>
      <c r="AI34" s="119" t="s">
        <v>443</v>
      </c>
      <c r="AJ34" s="53" t="s">
        <v>446</v>
      </c>
      <c r="AK34" s="56"/>
      <c r="AL34" s="56"/>
      <c r="AM34" s="54"/>
      <c r="AN34" s="55" t="s">
        <v>956</v>
      </c>
      <c r="AO34" s="106" t="s">
        <v>32</v>
      </c>
      <c r="AP34" s="25"/>
      <c r="AQ34" s="63"/>
      <c r="AR34" s="25"/>
      <c r="AS34" s="25"/>
      <c r="AT34" s="25"/>
      <c r="AU34" s="25"/>
      <c r="AV34" s="25"/>
      <c r="AW34" s="25"/>
      <c r="AX34" s="25"/>
      <c r="AY34" s="25"/>
      <c r="AZ34" s="25"/>
      <c r="BA34" s="25"/>
      <c r="BB34" s="25"/>
      <c r="BC34" s="25"/>
      <c r="BD34" s="25"/>
      <c r="BE34" s="25"/>
      <c r="BF34" s="25"/>
      <c r="BG34" s="25"/>
      <c r="BH34" s="25"/>
      <c r="BI34" s="25"/>
      <c r="BJ34" s="25"/>
      <c r="BK34" s="25"/>
      <c r="BM34" s="26"/>
      <c r="BR34" s="29" t="s">
        <v>144</v>
      </c>
      <c r="BS34" s="44" t="s">
        <v>237</v>
      </c>
    </row>
    <row r="35" spans="1:71" s="22" customFormat="1" ht="45" customHeight="1">
      <c r="A35" s="114"/>
      <c r="B35" s="128" t="s">
        <v>166</v>
      </c>
      <c r="C35" s="119" t="s">
        <v>24</v>
      </c>
      <c r="D35" s="68" t="s">
        <v>358</v>
      </c>
      <c r="E35" s="68" t="s">
        <v>360</v>
      </c>
      <c r="F35" s="68" t="s">
        <v>364</v>
      </c>
      <c r="G35" s="68">
        <v>20226182</v>
      </c>
      <c r="H35" s="68" t="s">
        <v>380</v>
      </c>
      <c r="I35" s="68" t="s">
        <v>459</v>
      </c>
      <c r="J35" s="61" t="s">
        <v>368</v>
      </c>
      <c r="K35" s="68" t="s">
        <v>167</v>
      </c>
      <c r="L35" s="119" t="s">
        <v>368</v>
      </c>
      <c r="M35" s="68" t="s">
        <v>368</v>
      </c>
      <c r="N35" s="68" t="s">
        <v>368</v>
      </c>
      <c r="O35" s="119" t="s">
        <v>368</v>
      </c>
      <c r="P35" s="68" t="s">
        <v>368</v>
      </c>
      <c r="Q35" s="109" t="s">
        <v>373</v>
      </c>
      <c r="R35" s="119" t="s">
        <v>368</v>
      </c>
      <c r="S35" s="68" t="s">
        <v>374</v>
      </c>
      <c r="T35" s="119" t="s">
        <v>368</v>
      </c>
      <c r="U35" s="119" t="s">
        <v>666</v>
      </c>
      <c r="V35" s="119" t="s">
        <v>368</v>
      </c>
      <c r="W35" s="119" t="s">
        <v>32</v>
      </c>
      <c r="X35" s="68" t="s">
        <v>178</v>
      </c>
      <c r="Y35" s="68" t="s">
        <v>29</v>
      </c>
      <c r="Z35" s="68" t="s">
        <v>22</v>
      </c>
      <c r="AA35" s="109" t="s">
        <v>24</v>
      </c>
      <c r="AB35" s="68" t="s">
        <v>371</v>
      </c>
      <c r="AC35" s="119" t="s">
        <v>822</v>
      </c>
      <c r="AD35" s="68" t="s">
        <v>32</v>
      </c>
      <c r="AE35" s="68" t="s">
        <v>32</v>
      </c>
      <c r="AF35" s="119" t="s">
        <v>364</v>
      </c>
      <c r="AG35" s="119" t="s">
        <v>888</v>
      </c>
      <c r="AH35" s="68">
        <v>20226182</v>
      </c>
      <c r="AI35" s="119" t="s">
        <v>19</v>
      </c>
      <c r="AJ35" s="53" t="s">
        <v>20</v>
      </c>
      <c r="AK35" s="56"/>
      <c r="AL35" s="56"/>
      <c r="AM35" s="54" t="s">
        <v>25</v>
      </c>
      <c r="AN35" s="55" t="s">
        <v>21</v>
      </c>
      <c r="AO35" s="106" t="s">
        <v>32</v>
      </c>
      <c r="AP35" s="25"/>
      <c r="AQ35" s="63"/>
      <c r="AR35" s="25"/>
      <c r="AS35" s="25"/>
      <c r="AT35" s="25"/>
      <c r="AU35" s="25"/>
      <c r="AV35" s="25"/>
      <c r="AW35" s="25"/>
      <c r="AX35" s="25"/>
      <c r="AY35" s="25"/>
      <c r="AZ35" s="25"/>
      <c r="BA35" s="25"/>
      <c r="BB35" s="25"/>
      <c r="BC35" s="25"/>
      <c r="BD35" s="25"/>
      <c r="BE35" s="25"/>
      <c r="BF35" s="25"/>
      <c r="BG35" s="25"/>
      <c r="BH35" s="25"/>
      <c r="BI35" s="25"/>
      <c r="BJ35" s="25"/>
      <c r="BK35" s="25"/>
      <c r="BM35" s="26"/>
      <c r="BR35" s="27" t="s">
        <v>92</v>
      </c>
      <c r="BS35" s="44" t="s">
        <v>238</v>
      </c>
    </row>
    <row r="36" spans="1:71" s="22" customFormat="1" ht="45" customHeight="1">
      <c r="A36" s="114"/>
      <c r="B36" s="128" t="s">
        <v>166</v>
      </c>
      <c r="C36" s="119" t="s">
        <v>24</v>
      </c>
      <c r="D36" s="68" t="s">
        <v>358</v>
      </c>
      <c r="E36" s="68" t="s">
        <v>169</v>
      </c>
      <c r="F36" s="68" t="s">
        <v>364</v>
      </c>
      <c r="G36" s="68">
        <v>20226183</v>
      </c>
      <c r="H36" s="68" t="s">
        <v>380</v>
      </c>
      <c r="I36" s="68" t="s">
        <v>459</v>
      </c>
      <c r="J36" s="61" t="str">
        <f>CONCATENATE('[1]Registros'!AK25," ",'[1]Registros'!AL25)</f>
        <v>ERIKA LESLIE MAHECHA</v>
      </c>
      <c r="K36" s="68" t="s">
        <v>167</v>
      </c>
      <c r="L36" s="119" t="s">
        <v>368</v>
      </c>
      <c r="M36" s="68" t="s">
        <v>368</v>
      </c>
      <c r="N36" s="119" t="s">
        <v>372</v>
      </c>
      <c r="O36" s="119" t="s">
        <v>368</v>
      </c>
      <c r="P36" s="68" t="str">
        <f>CONCATENATE('[1]Registros'!AK25," ",'[1]Registros'!AL25)</f>
        <v>ERIKA LESLIE MAHECHA</v>
      </c>
      <c r="Q36" s="109" t="s">
        <v>373</v>
      </c>
      <c r="R36" s="119" t="s">
        <v>368</v>
      </c>
      <c r="S36" s="68" t="s">
        <v>374</v>
      </c>
      <c r="T36" s="119" t="s">
        <v>368</v>
      </c>
      <c r="U36" s="119" t="s">
        <v>372</v>
      </c>
      <c r="V36" s="119">
        <v>3235881912</v>
      </c>
      <c r="W36" s="119" t="s">
        <v>10</v>
      </c>
      <c r="X36" s="68" t="s">
        <v>178</v>
      </c>
      <c r="Y36" s="68" t="s">
        <v>29</v>
      </c>
      <c r="Z36" s="68" t="s">
        <v>22</v>
      </c>
      <c r="AA36" s="109" t="s">
        <v>24</v>
      </c>
      <c r="AB36" s="68" t="s">
        <v>371</v>
      </c>
      <c r="AC36" s="119" t="s">
        <v>823</v>
      </c>
      <c r="AD36" s="68" t="s">
        <v>442</v>
      </c>
      <c r="AE36" s="68" t="s">
        <v>171</v>
      </c>
      <c r="AF36" s="119" t="s">
        <v>876</v>
      </c>
      <c r="AG36" s="119" t="s">
        <v>443</v>
      </c>
      <c r="AH36" s="68">
        <v>20226183</v>
      </c>
      <c r="AI36" s="119" t="s">
        <v>443</v>
      </c>
      <c r="AJ36" s="53" t="s">
        <v>446</v>
      </c>
      <c r="AK36" s="56"/>
      <c r="AL36" s="56"/>
      <c r="AM36" s="54"/>
      <c r="AN36" s="55" t="s">
        <v>956</v>
      </c>
      <c r="AO36" s="106" t="s">
        <v>32</v>
      </c>
      <c r="AP36" s="25"/>
      <c r="AQ36" s="63"/>
      <c r="AR36" s="25"/>
      <c r="AS36" s="25"/>
      <c r="AT36" s="25"/>
      <c r="AU36" s="25"/>
      <c r="AV36" s="25"/>
      <c r="AW36" s="25"/>
      <c r="AX36" s="25"/>
      <c r="AY36" s="25"/>
      <c r="AZ36" s="25"/>
      <c r="BA36" s="25"/>
      <c r="BB36" s="25"/>
      <c r="BC36" s="25"/>
      <c r="BD36" s="25"/>
      <c r="BE36" s="25"/>
      <c r="BF36" s="25"/>
      <c r="BG36" s="25"/>
      <c r="BH36" s="25"/>
      <c r="BI36" s="25"/>
      <c r="BJ36" s="25"/>
      <c r="BK36" s="25"/>
      <c r="BM36" s="26"/>
      <c r="BR36" s="29" t="s">
        <v>93</v>
      </c>
      <c r="BS36" s="44" t="s">
        <v>239</v>
      </c>
    </row>
    <row r="37" spans="1:71" s="22" customFormat="1" ht="45" customHeight="1">
      <c r="A37" s="114"/>
      <c r="B37" s="128" t="s">
        <v>166</v>
      </c>
      <c r="C37" s="119" t="s">
        <v>24</v>
      </c>
      <c r="D37" s="68" t="s">
        <v>358</v>
      </c>
      <c r="E37" s="68" t="s">
        <v>360</v>
      </c>
      <c r="F37" s="68" t="s">
        <v>364</v>
      </c>
      <c r="G37" s="68">
        <v>20226290</v>
      </c>
      <c r="H37" s="68" t="s">
        <v>460</v>
      </c>
      <c r="I37" s="68" t="s">
        <v>460</v>
      </c>
      <c r="J37" s="61" t="str">
        <f>CONCATENATE('[1]Registros'!AK26," ",'[1]Registros'!AL26)</f>
        <v>LINA CATERINE MARTINEZ</v>
      </c>
      <c r="K37" s="68" t="s">
        <v>167</v>
      </c>
      <c r="L37" s="119" t="s">
        <v>368</v>
      </c>
      <c r="M37" s="68" t="s">
        <v>368</v>
      </c>
      <c r="N37" s="119" t="s">
        <v>535</v>
      </c>
      <c r="O37" s="119">
        <v>2564320</v>
      </c>
      <c r="P37" s="68" t="str">
        <f>CONCATENATE('[1]Registros'!AK26," ",'[1]Registros'!AL26)</f>
        <v>LINA CATERINE MARTINEZ</v>
      </c>
      <c r="Q37" s="109" t="s">
        <v>373</v>
      </c>
      <c r="R37" s="119" t="s">
        <v>368</v>
      </c>
      <c r="S37" s="68" t="s">
        <v>374</v>
      </c>
      <c r="T37" s="119" t="s">
        <v>368</v>
      </c>
      <c r="U37" s="119" t="s">
        <v>368</v>
      </c>
      <c r="V37" s="119" t="s">
        <v>368</v>
      </c>
      <c r="W37" s="119" t="s">
        <v>368</v>
      </c>
      <c r="X37" s="68" t="s">
        <v>178</v>
      </c>
      <c r="Y37" s="68" t="s">
        <v>29</v>
      </c>
      <c r="Z37" s="68" t="s">
        <v>23</v>
      </c>
      <c r="AA37" s="109" t="s">
        <v>24</v>
      </c>
      <c r="AB37" s="68" t="s">
        <v>371</v>
      </c>
      <c r="AC37" s="119" t="s">
        <v>824</v>
      </c>
      <c r="AD37" s="68" t="s">
        <v>32</v>
      </c>
      <c r="AE37" s="68" t="s">
        <v>32</v>
      </c>
      <c r="AF37" s="119" t="s">
        <v>364</v>
      </c>
      <c r="AG37" s="119" t="s">
        <v>889</v>
      </c>
      <c r="AH37" s="68">
        <v>20226290</v>
      </c>
      <c r="AI37" s="119" t="s">
        <v>19</v>
      </c>
      <c r="AJ37" s="53" t="s">
        <v>20</v>
      </c>
      <c r="AK37" s="56"/>
      <c r="AL37" s="56"/>
      <c r="AM37" s="54" t="s">
        <v>25</v>
      </c>
      <c r="AN37" s="55" t="s">
        <v>21</v>
      </c>
      <c r="AO37" s="106" t="s">
        <v>32</v>
      </c>
      <c r="AP37" s="25"/>
      <c r="AQ37" s="63"/>
      <c r="AR37" s="25"/>
      <c r="AS37" s="25"/>
      <c r="AT37" s="25"/>
      <c r="AU37" s="25"/>
      <c r="AV37" s="25"/>
      <c r="AW37" s="25"/>
      <c r="AX37" s="25"/>
      <c r="AY37" s="25"/>
      <c r="AZ37" s="25"/>
      <c r="BA37" s="25"/>
      <c r="BB37" s="25"/>
      <c r="BC37" s="25"/>
      <c r="BD37" s="25"/>
      <c r="BE37" s="25"/>
      <c r="BF37" s="25"/>
      <c r="BG37" s="25"/>
      <c r="BH37" s="25"/>
      <c r="BI37" s="25"/>
      <c r="BJ37" s="25"/>
      <c r="BK37" s="25"/>
      <c r="BM37" s="26"/>
      <c r="BR37" s="29" t="s">
        <v>94</v>
      </c>
      <c r="BS37" s="44" t="s">
        <v>240</v>
      </c>
    </row>
    <row r="38" spans="1:71" s="22" customFormat="1" ht="45" customHeight="1">
      <c r="A38" s="114"/>
      <c r="B38" s="128" t="s">
        <v>166</v>
      </c>
      <c r="C38" s="119" t="s">
        <v>24</v>
      </c>
      <c r="D38" s="68" t="s">
        <v>214</v>
      </c>
      <c r="E38" s="68" t="s">
        <v>377</v>
      </c>
      <c r="F38" s="68" t="s">
        <v>363</v>
      </c>
      <c r="G38" s="68">
        <v>20226404</v>
      </c>
      <c r="H38" s="68" t="s">
        <v>456</v>
      </c>
      <c r="I38" s="68" t="s">
        <v>467</v>
      </c>
      <c r="J38" s="61" t="str">
        <f>CONCATENATE('[1]Registros'!AK27," ",'[1]Registros'!AL27)</f>
        <v>Congregación Siervas de Cristo Sacerdote Hogar Clarita Santos Casa La Esperanza</v>
      </c>
      <c r="K38" s="68">
        <v>860007314</v>
      </c>
      <c r="L38" s="119" t="s">
        <v>483</v>
      </c>
      <c r="M38" s="68" t="s">
        <v>214</v>
      </c>
      <c r="N38" s="119" t="s">
        <v>536</v>
      </c>
      <c r="O38" s="119">
        <v>3125658815</v>
      </c>
      <c r="P38" s="68" t="str">
        <f>CONCATENATE('[1]Registros'!AK27," ",'[1]Registros'!AL27)</f>
        <v>Congregación Siervas de Cristo Sacerdote Hogar Clarita Santos Casa La Esperanza</v>
      </c>
      <c r="Q38" s="109" t="s">
        <v>373</v>
      </c>
      <c r="R38" s="119">
        <v>860007314</v>
      </c>
      <c r="S38" s="68" t="s">
        <v>26</v>
      </c>
      <c r="T38" s="119" t="s">
        <v>483</v>
      </c>
      <c r="U38" s="119" t="s">
        <v>536</v>
      </c>
      <c r="V38" s="119">
        <v>3124798461</v>
      </c>
      <c r="W38" s="119" t="s">
        <v>742</v>
      </c>
      <c r="X38" s="68" t="s">
        <v>178</v>
      </c>
      <c r="Y38" s="68" t="s">
        <v>29</v>
      </c>
      <c r="Z38" s="68" t="s">
        <v>22</v>
      </c>
      <c r="AA38" s="109" t="s">
        <v>24</v>
      </c>
      <c r="AB38" s="68" t="s">
        <v>371</v>
      </c>
      <c r="AC38" s="119" t="s">
        <v>825</v>
      </c>
      <c r="AD38" s="68" t="s">
        <v>13</v>
      </c>
      <c r="AE38" s="68" t="s">
        <v>171</v>
      </c>
      <c r="AF38" s="119" t="s">
        <v>876</v>
      </c>
      <c r="AG38" s="119" t="s">
        <v>443</v>
      </c>
      <c r="AH38" s="68">
        <v>20226404</v>
      </c>
      <c r="AI38" s="119" t="s">
        <v>443</v>
      </c>
      <c r="AJ38" s="53" t="s">
        <v>446</v>
      </c>
      <c r="AK38" s="56"/>
      <c r="AL38" s="56"/>
      <c r="AM38" s="54"/>
      <c r="AN38" s="55" t="s">
        <v>956</v>
      </c>
      <c r="AO38" s="106" t="s">
        <v>32</v>
      </c>
      <c r="AP38" s="25"/>
      <c r="AQ38" s="63"/>
      <c r="AR38" s="25"/>
      <c r="AS38" s="25"/>
      <c r="AT38" s="25"/>
      <c r="AU38" s="25"/>
      <c r="AV38" s="25"/>
      <c r="AW38" s="25"/>
      <c r="AX38" s="25"/>
      <c r="AY38" s="25"/>
      <c r="AZ38" s="25"/>
      <c r="BA38" s="25"/>
      <c r="BB38" s="25"/>
      <c r="BC38" s="25"/>
      <c r="BD38" s="25"/>
      <c r="BE38" s="25"/>
      <c r="BF38" s="25"/>
      <c r="BG38" s="25"/>
      <c r="BH38" s="25"/>
      <c r="BI38" s="25"/>
      <c r="BJ38" s="25"/>
      <c r="BK38" s="25"/>
      <c r="BM38" s="26"/>
      <c r="BR38" s="33" t="s">
        <v>95</v>
      </c>
      <c r="BS38" s="44" t="s">
        <v>241</v>
      </c>
    </row>
    <row r="39" spans="1:71" s="22" customFormat="1" ht="45" customHeight="1">
      <c r="A39" s="114"/>
      <c r="B39" s="128" t="s">
        <v>166</v>
      </c>
      <c r="C39" s="119" t="s">
        <v>24</v>
      </c>
      <c r="D39" s="68" t="s">
        <v>358</v>
      </c>
      <c r="E39" s="68" t="s">
        <v>360</v>
      </c>
      <c r="F39" s="68" t="s">
        <v>364</v>
      </c>
      <c r="G39" s="68">
        <v>20226293</v>
      </c>
      <c r="H39" s="68" t="s">
        <v>460</v>
      </c>
      <c r="I39" s="68" t="s">
        <v>460</v>
      </c>
      <c r="J39" s="61" t="s">
        <v>368</v>
      </c>
      <c r="K39" s="68" t="s">
        <v>167</v>
      </c>
      <c r="L39" s="119" t="s">
        <v>368</v>
      </c>
      <c r="M39" s="68" t="s">
        <v>368</v>
      </c>
      <c r="N39" s="68" t="s">
        <v>368</v>
      </c>
      <c r="O39" s="119" t="s">
        <v>368</v>
      </c>
      <c r="P39" s="68" t="s">
        <v>368</v>
      </c>
      <c r="Q39" s="109" t="s">
        <v>373</v>
      </c>
      <c r="R39" s="119" t="s">
        <v>368</v>
      </c>
      <c r="S39" s="68" t="s">
        <v>374</v>
      </c>
      <c r="T39" s="119" t="s">
        <v>368</v>
      </c>
      <c r="U39" s="119" t="s">
        <v>667</v>
      </c>
      <c r="V39" s="119">
        <v>6018789289</v>
      </c>
      <c r="W39" s="119" t="s">
        <v>32</v>
      </c>
      <c r="X39" s="68" t="s">
        <v>178</v>
      </c>
      <c r="Y39" s="68" t="s">
        <v>29</v>
      </c>
      <c r="Z39" s="68" t="s">
        <v>22</v>
      </c>
      <c r="AA39" s="109" t="s">
        <v>24</v>
      </c>
      <c r="AB39" s="68" t="s">
        <v>371</v>
      </c>
      <c r="AC39" s="119" t="s">
        <v>826</v>
      </c>
      <c r="AD39" s="68" t="s">
        <v>32</v>
      </c>
      <c r="AE39" s="68" t="s">
        <v>32</v>
      </c>
      <c r="AF39" s="119" t="s">
        <v>876</v>
      </c>
      <c r="AG39" s="119" t="s">
        <v>443</v>
      </c>
      <c r="AH39" s="68">
        <v>20226293</v>
      </c>
      <c r="AI39" s="119" t="s">
        <v>443</v>
      </c>
      <c r="AJ39" s="53" t="s">
        <v>446</v>
      </c>
      <c r="AK39" s="56"/>
      <c r="AL39" s="56"/>
      <c r="AM39" s="54"/>
      <c r="AN39" s="55" t="s">
        <v>956</v>
      </c>
      <c r="AO39" s="106" t="s">
        <v>32</v>
      </c>
      <c r="AP39" s="25"/>
      <c r="AQ39" s="63"/>
      <c r="AR39" s="25"/>
      <c r="AS39" s="25"/>
      <c r="AT39" s="25"/>
      <c r="AU39" s="25"/>
      <c r="AV39" s="25"/>
      <c r="AW39" s="25"/>
      <c r="AX39" s="25"/>
      <c r="AY39" s="25"/>
      <c r="AZ39" s="25"/>
      <c r="BA39" s="25"/>
      <c r="BB39" s="25"/>
      <c r="BC39" s="25"/>
      <c r="BD39" s="25"/>
      <c r="BE39" s="25"/>
      <c r="BF39" s="25"/>
      <c r="BG39" s="25"/>
      <c r="BH39" s="25"/>
      <c r="BI39" s="25"/>
      <c r="BJ39" s="25"/>
      <c r="BK39" s="25"/>
      <c r="BM39" s="26"/>
      <c r="BR39" s="29" t="s">
        <v>96</v>
      </c>
      <c r="BS39" s="44" t="s">
        <v>242</v>
      </c>
    </row>
    <row r="40" spans="1:71" s="22" customFormat="1" ht="45" customHeight="1">
      <c r="A40" s="114"/>
      <c r="B40" s="128" t="s">
        <v>166</v>
      </c>
      <c r="C40" s="119" t="s">
        <v>24</v>
      </c>
      <c r="D40" s="68" t="s">
        <v>305</v>
      </c>
      <c r="E40" s="68" t="s">
        <v>170</v>
      </c>
      <c r="F40" s="68" t="s">
        <v>365</v>
      </c>
      <c r="G40" s="68">
        <v>20226209</v>
      </c>
      <c r="H40" s="68" t="s">
        <v>461</v>
      </c>
      <c r="I40" s="68" t="s">
        <v>461</v>
      </c>
      <c r="J40" s="61" t="s">
        <v>368</v>
      </c>
      <c r="K40" s="68" t="s">
        <v>167</v>
      </c>
      <c r="L40" s="119" t="s">
        <v>368</v>
      </c>
      <c r="M40" s="68" t="s">
        <v>368</v>
      </c>
      <c r="N40" s="68" t="s">
        <v>368</v>
      </c>
      <c r="O40" s="119" t="s">
        <v>368</v>
      </c>
      <c r="P40" s="68" t="s">
        <v>368</v>
      </c>
      <c r="Q40" s="109" t="s">
        <v>373</v>
      </c>
      <c r="R40" s="119" t="s">
        <v>368</v>
      </c>
      <c r="S40" s="68" t="s">
        <v>26</v>
      </c>
      <c r="T40" s="119" t="s">
        <v>4</v>
      </c>
      <c r="U40" s="119" t="s">
        <v>368</v>
      </c>
      <c r="V40" s="119">
        <v>3227160853</v>
      </c>
      <c r="W40" s="119" t="s">
        <v>32</v>
      </c>
      <c r="X40" s="68" t="s">
        <v>178</v>
      </c>
      <c r="Y40" s="68" t="s">
        <v>29</v>
      </c>
      <c r="Z40" s="68" t="s">
        <v>22</v>
      </c>
      <c r="AA40" s="109" t="s">
        <v>24</v>
      </c>
      <c r="AB40" s="68" t="s">
        <v>371</v>
      </c>
      <c r="AC40" s="119" t="s">
        <v>827</v>
      </c>
      <c r="AD40" s="68" t="s">
        <v>12</v>
      </c>
      <c r="AE40" s="68" t="s">
        <v>16</v>
      </c>
      <c r="AF40" s="119" t="s">
        <v>18</v>
      </c>
      <c r="AG40" s="119" t="s">
        <v>890</v>
      </c>
      <c r="AH40" s="68">
        <v>20226209</v>
      </c>
      <c r="AI40" s="119" t="s">
        <v>19</v>
      </c>
      <c r="AJ40" s="53" t="s">
        <v>20</v>
      </c>
      <c r="AK40" s="56"/>
      <c r="AL40" s="56"/>
      <c r="AM40" s="54" t="s">
        <v>25</v>
      </c>
      <c r="AN40" s="55" t="s">
        <v>21</v>
      </c>
      <c r="AO40" s="106" t="s">
        <v>32</v>
      </c>
      <c r="AP40" s="25"/>
      <c r="AQ40" s="63"/>
      <c r="AR40" s="25"/>
      <c r="AS40" s="25"/>
      <c r="AT40" s="25"/>
      <c r="AU40" s="25"/>
      <c r="AV40" s="25"/>
      <c r="AW40" s="25"/>
      <c r="AX40" s="25"/>
      <c r="AY40" s="25"/>
      <c r="AZ40" s="25"/>
      <c r="BA40" s="25"/>
      <c r="BB40" s="25"/>
      <c r="BC40" s="25"/>
      <c r="BD40" s="25"/>
      <c r="BE40" s="25"/>
      <c r="BF40" s="25"/>
      <c r="BG40" s="25"/>
      <c r="BH40" s="25"/>
      <c r="BI40" s="25"/>
      <c r="BJ40" s="25"/>
      <c r="BK40" s="25"/>
      <c r="BM40" s="26"/>
      <c r="BR40" s="28" t="s">
        <v>97</v>
      </c>
      <c r="BS40" s="44" t="s">
        <v>243</v>
      </c>
    </row>
    <row r="41" spans="1:71" s="22" customFormat="1" ht="45" customHeight="1">
      <c r="A41" s="114"/>
      <c r="B41" s="128" t="s">
        <v>166</v>
      </c>
      <c r="C41" s="119" t="s">
        <v>24</v>
      </c>
      <c r="D41" s="68" t="s">
        <v>358</v>
      </c>
      <c r="E41" s="68" t="s">
        <v>360</v>
      </c>
      <c r="F41" s="68" t="s">
        <v>364</v>
      </c>
      <c r="G41" s="68">
        <v>20226204</v>
      </c>
      <c r="H41" s="68" t="s">
        <v>461</v>
      </c>
      <c r="I41" s="68" t="s">
        <v>461</v>
      </c>
      <c r="J41" s="61" t="s">
        <v>368</v>
      </c>
      <c r="K41" s="68" t="s">
        <v>167</v>
      </c>
      <c r="L41" s="119" t="s">
        <v>368</v>
      </c>
      <c r="M41" s="68" t="s">
        <v>368</v>
      </c>
      <c r="N41" s="68" t="s">
        <v>368</v>
      </c>
      <c r="O41" s="119" t="s">
        <v>368</v>
      </c>
      <c r="P41" s="68" t="s">
        <v>368</v>
      </c>
      <c r="Q41" s="109" t="s">
        <v>373</v>
      </c>
      <c r="R41" s="119" t="s">
        <v>368</v>
      </c>
      <c r="S41" s="68" t="s">
        <v>374</v>
      </c>
      <c r="T41" s="119" t="s">
        <v>368</v>
      </c>
      <c r="U41" s="119" t="s">
        <v>668</v>
      </c>
      <c r="V41" s="119" t="s">
        <v>368</v>
      </c>
      <c r="W41" s="119" t="s">
        <v>32</v>
      </c>
      <c r="X41" s="68" t="s">
        <v>178</v>
      </c>
      <c r="Y41" s="68" t="s">
        <v>29</v>
      </c>
      <c r="Z41" s="68" t="s">
        <v>22</v>
      </c>
      <c r="AA41" s="109" t="s">
        <v>24</v>
      </c>
      <c r="AB41" s="68" t="s">
        <v>371</v>
      </c>
      <c r="AC41" s="119" t="s">
        <v>828</v>
      </c>
      <c r="AD41" s="68" t="s">
        <v>32</v>
      </c>
      <c r="AE41" s="68" t="s">
        <v>32</v>
      </c>
      <c r="AF41" s="119" t="s">
        <v>364</v>
      </c>
      <c r="AG41" s="119" t="s">
        <v>891</v>
      </c>
      <c r="AH41" s="68">
        <v>20226204</v>
      </c>
      <c r="AI41" s="119" t="s">
        <v>19</v>
      </c>
      <c r="AJ41" s="53" t="s">
        <v>20</v>
      </c>
      <c r="AK41" s="56"/>
      <c r="AL41" s="56"/>
      <c r="AM41" s="54" t="s">
        <v>25</v>
      </c>
      <c r="AN41" s="55" t="s">
        <v>21</v>
      </c>
      <c r="AO41" s="106" t="s">
        <v>32</v>
      </c>
      <c r="AP41" s="25"/>
      <c r="AQ41" s="63"/>
      <c r="AR41" s="25"/>
      <c r="AS41" s="25"/>
      <c r="AT41" s="25"/>
      <c r="AU41" s="25"/>
      <c r="AV41" s="25"/>
      <c r="AW41" s="25"/>
      <c r="AX41" s="25"/>
      <c r="AY41" s="25"/>
      <c r="AZ41" s="25"/>
      <c r="BA41" s="25"/>
      <c r="BB41" s="25"/>
      <c r="BC41" s="25"/>
      <c r="BD41" s="25"/>
      <c r="BE41" s="25"/>
      <c r="BF41" s="25"/>
      <c r="BG41" s="25"/>
      <c r="BH41" s="25"/>
      <c r="BI41" s="25"/>
      <c r="BJ41" s="25"/>
      <c r="BK41" s="25"/>
      <c r="BM41" s="26"/>
      <c r="BR41" s="29" t="s">
        <v>98</v>
      </c>
      <c r="BS41" s="44" t="s">
        <v>244</v>
      </c>
    </row>
    <row r="42" spans="1:71" s="22" customFormat="1" ht="45" customHeight="1">
      <c r="A42" s="114"/>
      <c r="B42" s="128" t="s">
        <v>166</v>
      </c>
      <c r="C42" s="119" t="s">
        <v>24</v>
      </c>
      <c r="D42" s="68" t="s">
        <v>358</v>
      </c>
      <c r="E42" s="68" t="s">
        <v>360</v>
      </c>
      <c r="F42" s="68" t="s">
        <v>364</v>
      </c>
      <c r="G42" s="68">
        <v>20226291</v>
      </c>
      <c r="H42" s="68" t="s">
        <v>460</v>
      </c>
      <c r="I42" s="68" t="s">
        <v>460</v>
      </c>
      <c r="J42" s="61" t="str">
        <f>CONCATENATE('[1]Registros'!AK31," ",'[1]Registros'!AL31)</f>
        <v>ELIZABETH VELASQUEZ</v>
      </c>
      <c r="K42" s="68" t="s">
        <v>167</v>
      </c>
      <c r="L42" s="119" t="s">
        <v>368</v>
      </c>
      <c r="M42" s="68" t="s">
        <v>368</v>
      </c>
      <c r="N42" s="119" t="s">
        <v>537</v>
      </c>
      <c r="O42" s="119" t="s">
        <v>368</v>
      </c>
      <c r="P42" s="68" t="str">
        <f>CONCATENATE('[1]Registros'!AK31," ",'[1]Registros'!AL31)</f>
        <v>ELIZABETH VELASQUEZ</v>
      </c>
      <c r="Q42" s="109" t="s">
        <v>373</v>
      </c>
      <c r="R42" s="119" t="s">
        <v>368</v>
      </c>
      <c r="S42" s="68" t="s">
        <v>374</v>
      </c>
      <c r="T42" s="119" t="s">
        <v>368</v>
      </c>
      <c r="U42" s="119" t="s">
        <v>537</v>
      </c>
      <c r="V42" s="119" t="s">
        <v>537</v>
      </c>
      <c r="W42" s="119" t="s">
        <v>368</v>
      </c>
      <c r="X42" s="68" t="s">
        <v>178</v>
      </c>
      <c r="Y42" s="68" t="s">
        <v>29</v>
      </c>
      <c r="Z42" s="68" t="s">
        <v>22</v>
      </c>
      <c r="AA42" s="109" t="s">
        <v>24</v>
      </c>
      <c r="AB42" s="68" t="s">
        <v>371</v>
      </c>
      <c r="AC42" s="119" t="s">
        <v>829</v>
      </c>
      <c r="AD42" s="68" t="s">
        <v>32</v>
      </c>
      <c r="AE42" s="68" t="s">
        <v>32</v>
      </c>
      <c r="AF42" s="119" t="s">
        <v>364</v>
      </c>
      <c r="AG42" s="119" t="s">
        <v>892</v>
      </c>
      <c r="AH42" s="68">
        <v>20226291</v>
      </c>
      <c r="AI42" s="119" t="s">
        <v>19</v>
      </c>
      <c r="AJ42" s="53" t="s">
        <v>20</v>
      </c>
      <c r="AK42" s="56"/>
      <c r="AL42" s="56"/>
      <c r="AM42" s="54" t="s">
        <v>25</v>
      </c>
      <c r="AN42" s="55" t="s">
        <v>21</v>
      </c>
      <c r="AO42" s="106" t="s">
        <v>32</v>
      </c>
      <c r="AP42" s="25"/>
      <c r="AQ42" s="63"/>
      <c r="AR42" s="25"/>
      <c r="AS42" s="25"/>
      <c r="AT42" s="25"/>
      <c r="AU42" s="25"/>
      <c r="AV42" s="25"/>
      <c r="AW42" s="25"/>
      <c r="AX42" s="25"/>
      <c r="AY42" s="25"/>
      <c r="AZ42" s="25"/>
      <c r="BA42" s="25"/>
      <c r="BB42" s="25"/>
      <c r="BC42" s="25"/>
      <c r="BD42" s="25"/>
      <c r="BE42" s="25"/>
      <c r="BF42" s="25"/>
      <c r="BG42" s="25"/>
      <c r="BH42" s="25"/>
      <c r="BI42" s="25"/>
      <c r="BJ42" s="25"/>
      <c r="BK42" s="25"/>
      <c r="BM42" s="26"/>
      <c r="BR42" s="29" t="s">
        <v>99</v>
      </c>
      <c r="BS42" s="44" t="s">
        <v>245</v>
      </c>
    </row>
    <row r="43" spans="1:71" s="22" customFormat="1" ht="45" customHeight="1">
      <c r="A43" s="114"/>
      <c r="B43" s="128" t="s">
        <v>166</v>
      </c>
      <c r="C43" s="119" t="s">
        <v>24</v>
      </c>
      <c r="D43" s="68" t="s">
        <v>358</v>
      </c>
      <c r="E43" s="68" t="s">
        <v>360</v>
      </c>
      <c r="F43" s="68" t="s">
        <v>364</v>
      </c>
      <c r="G43" s="68">
        <v>20226185</v>
      </c>
      <c r="H43" s="68" t="s">
        <v>380</v>
      </c>
      <c r="I43" s="68" t="s">
        <v>459</v>
      </c>
      <c r="J43" s="61" t="str">
        <f>CONCATENATE('[1]Registros'!AK32," ",'[1]Registros'!AL32)</f>
        <v>KARO GAVIRIA</v>
      </c>
      <c r="K43" s="68" t="s">
        <v>167</v>
      </c>
      <c r="L43" s="119" t="s">
        <v>368</v>
      </c>
      <c r="M43" s="68" t="s">
        <v>368</v>
      </c>
      <c r="N43" s="119" t="s">
        <v>538</v>
      </c>
      <c r="O43" s="119" t="s">
        <v>368</v>
      </c>
      <c r="P43" s="68" t="str">
        <f>CONCATENATE('[1]Registros'!AK32," ",'[1]Registros'!AL32)</f>
        <v>KARO GAVIRIA</v>
      </c>
      <c r="Q43" s="109" t="s">
        <v>373</v>
      </c>
      <c r="R43" s="119" t="s">
        <v>368</v>
      </c>
      <c r="S43" s="68" t="s">
        <v>26</v>
      </c>
      <c r="T43" s="119" t="s">
        <v>618</v>
      </c>
      <c r="U43" s="119" t="s">
        <v>538</v>
      </c>
      <c r="V43" s="119">
        <v>3209480409</v>
      </c>
      <c r="W43" s="119" t="s">
        <v>368</v>
      </c>
      <c r="X43" s="68" t="s">
        <v>178</v>
      </c>
      <c r="Y43" s="68" t="s">
        <v>29</v>
      </c>
      <c r="Z43" s="68" t="s">
        <v>22</v>
      </c>
      <c r="AA43" s="109" t="s">
        <v>24</v>
      </c>
      <c r="AB43" s="68" t="s">
        <v>371</v>
      </c>
      <c r="AC43" s="119" t="s">
        <v>830</v>
      </c>
      <c r="AD43" s="68" t="s">
        <v>32</v>
      </c>
      <c r="AE43" s="68" t="s">
        <v>32</v>
      </c>
      <c r="AF43" s="119" t="s">
        <v>364</v>
      </c>
      <c r="AG43" s="119" t="s">
        <v>893</v>
      </c>
      <c r="AH43" s="68">
        <v>20226185</v>
      </c>
      <c r="AI43" s="119" t="s">
        <v>19</v>
      </c>
      <c r="AJ43" s="53" t="s">
        <v>20</v>
      </c>
      <c r="AK43" s="56"/>
      <c r="AL43" s="56"/>
      <c r="AM43" s="54" t="s">
        <v>25</v>
      </c>
      <c r="AN43" s="55" t="s">
        <v>21</v>
      </c>
      <c r="AO43" s="106" t="s">
        <v>32</v>
      </c>
      <c r="AP43" s="25"/>
      <c r="AQ43" s="63"/>
      <c r="AR43" s="25"/>
      <c r="AS43" s="25"/>
      <c r="AT43" s="25"/>
      <c r="AU43" s="25"/>
      <c r="AV43" s="25"/>
      <c r="AW43" s="25"/>
      <c r="AX43" s="25"/>
      <c r="AY43" s="25"/>
      <c r="AZ43" s="25"/>
      <c r="BA43" s="25"/>
      <c r="BB43" s="25"/>
      <c r="BC43" s="25"/>
      <c r="BD43" s="25"/>
      <c r="BE43" s="25"/>
      <c r="BF43" s="25"/>
      <c r="BG43" s="25"/>
      <c r="BH43" s="25"/>
      <c r="BI43" s="25"/>
      <c r="BJ43" s="25"/>
      <c r="BK43" s="25"/>
      <c r="BM43" s="26"/>
      <c r="BR43" s="29" t="s">
        <v>100</v>
      </c>
      <c r="BS43" s="44" t="s">
        <v>246</v>
      </c>
    </row>
    <row r="44" spans="1:71" s="22" customFormat="1" ht="45" customHeight="1">
      <c r="A44" s="114"/>
      <c r="B44" s="128" t="s">
        <v>166</v>
      </c>
      <c r="C44" s="119" t="s">
        <v>24</v>
      </c>
      <c r="D44" s="68" t="s">
        <v>358</v>
      </c>
      <c r="E44" s="68" t="s">
        <v>360</v>
      </c>
      <c r="F44" s="68" t="s">
        <v>364</v>
      </c>
      <c r="G44" s="68">
        <v>20226292</v>
      </c>
      <c r="H44" s="68" t="s">
        <v>460</v>
      </c>
      <c r="I44" s="68" t="s">
        <v>460</v>
      </c>
      <c r="J44" s="61" t="str">
        <f>CONCATENATE('[1]Registros'!AK33," ",'[1]Registros'!AL33)</f>
        <v>YOHANA ANDREA ROJAS RIAÑO</v>
      </c>
      <c r="K44" s="68" t="s">
        <v>167</v>
      </c>
      <c r="L44" s="119" t="s">
        <v>368</v>
      </c>
      <c r="M44" s="68" t="s">
        <v>368</v>
      </c>
      <c r="N44" s="119" t="s">
        <v>539</v>
      </c>
      <c r="O44" s="119" t="s">
        <v>368</v>
      </c>
      <c r="P44" s="68" t="str">
        <f>CONCATENATE('[1]Registros'!AK33," ",'[1]Registros'!AL33)</f>
        <v>YOHANA ANDREA ROJAS RIAÑO</v>
      </c>
      <c r="Q44" s="109" t="s">
        <v>373</v>
      </c>
      <c r="R44" s="119" t="s">
        <v>368</v>
      </c>
      <c r="S44" s="68" t="s">
        <v>374</v>
      </c>
      <c r="T44" s="119" t="s">
        <v>368</v>
      </c>
      <c r="U44" s="119" t="s">
        <v>669</v>
      </c>
      <c r="V44" s="119">
        <v>3173719001</v>
      </c>
      <c r="W44" s="119" t="s">
        <v>368</v>
      </c>
      <c r="X44" s="68" t="s">
        <v>178</v>
      </c>
      <c r="Y44" s="68" t="s">
        <v>29</v>
      </c>
      <c r="Z44" s="68" t="s">
        <v>22</v>
      </c>
      <c r="AA44" s="109" t="s">
        <v>24</v>
      </c>
      <c r="AB44" s="68" t="s">
        <v>371</v>
      </c>
      <c r="AC44" s="119" t="s">
        <v>831</v>
      </c>
      <c r="AD44" s="68" t="s">
        <v>32</v>
      </c>
      <c r="AE44" s="68" t="s">
        <v>32</v>
      </c>
      <c r="AF44" s="119" t="s">
        <v>364</v>
      </c>
      <c r="AG44" s="119" t="s">
        <v>894</v>
      </c>
      <c r="AH44" s="68">
        <v>20226292</v>
      </c>
      <c r="AI44" s="119" t="s">
        <v>19</v>
      </c>
      <c r="AJ44" s="53" t="s">
        <v>20</v>
      </c>
      <c r="AK44" s="56"/>
      <c r="AL44" s="56"/>
      <c r="AM44" s="54" t="s">
        <v>25</v>
      </c>
      <c r="AN44" s="55" t="s">
        <v>21</v>
      </c>
      <c r="AO44" s="106" t="s">
        <v>32</v>
      </c>
      <c r="AP44" s="25"/>
      <c r="AQ44" s="63"/>
      <c r="AR44" s="25"/>
      <c r="AS44" s="25"/>
      <c r="AT44" s="25"/>
      <c r="AU44" s="25"/>
      <c r="AV44" s="25"/>
      <c r="AW44" s="25"/>
      <c r="AX44" s="25"/>
      <c r="AY44" s="25"/>
      <c r="AZ44" s="25"/>
      <c r="BA44" s="25"/>
      <c r="BB44" s="25"/>
      <c r="BC44" s="25"/>
      <c r="BD44" s="25"/>
      <c r="BE44" s="25"/>
      <c r="BF44" s="25"/>
      <c r="BG44" s="25"/>
      <c r="BH44" s="25"/>
      <c r="BI44" s="25"/>
      <c r="BJ44" s="25"/>
      <c r="BK44" s="25"/>
      <c r="BM44" s="26"/>
      <c r="BR44" s="29" t="s">
        <v>101</v>
      </c>
      <c r="BS44" s="44" t="s">
        <v>247</v>
      </c>
    </row>
    <row r="45" spans="1:71" s="22" customFormat="1" ht="45" customHeight="1">
      <c r="A45" s="114"/>
      <c r="B45" s="128" t="s">
        <v>166</v>
      </c>
      <c r="C45" s="119" t="s">
        <v>24</v>
      </c>
      <c r="D45" s="68" t="s">
        <v>215</v>
      </c>
      <c r="E45" s="68" t="s">
        <v>362</v>
      </c>
      <c r="F45" s="68" t="s">
        <v>365</v>
      </c>
      <c r="G45" s="68">
        <v>20226210</v>
      </c>
      <c r="H45" s="68" t="s">
        <v>461</v>
      </c>
      <c r="I45" s="68" t="s">
        <v>461</v>
      </c>
      <c r="J45" s="61" t="str">
        <f>CONCATENATE('[1]Registros'!AK34," ",'[1]Registros'!AL34)</f>
        <v>Margarita Vega Roa</v>
      </c>
      <c r="K45" s="68">
        <v>20432423</v>
      </c>
      <c r="L45" s="119" t="s">
        <v>368</v>
      </c>
      <c r="M45" s="68" t="s">
        <v>513</v>
      </c>
      <c r="N45" s="119" t="s">
        <v>540</v>
      </c>
      <c r="O45" s="119">
        <v>3144663812</v>
      </c>
      <c r="P45" s="68" t="str">
        <f>CONCATENATE('[1]Registros'!AK34," ",'[1]Registros'!AL34)</f>
        <v>Margarita Vega Roa</v>
      </c>
      <c r="Q45" s="109" t="s">
        <v>373</v>
      </c>
      <c r="R45" s="119">
        <v>20432423</v>
      </c>
      <c r="S45" s="68" t="s">
        <v>26</v>
      </c>
      <c r="T45" s="119" t="s">
        <v>368</v>
      </c>
      <c r="U45" s="119" t="s">
        <v>540</v>
      </c>
      <c r="V45" s="119">
        <v>3144663812</v>
      </c>
      <c r="W45" s="119" t="s">
        <v>743</v>
      </c>
      <c r="X45" s="68" t="s">
        <v>178</v>
      </c>
      <c r="Y45" s="68" t="s">
        <v>29</v>
      </c>
      <c r="Z45" s="68" t="s">
        <v>22</v>
      </c>
      <c r="AA45" s="109" t="s">
        <v>24</v>
      </c>
      <c r="AB45" s="68" t="s">
        <v>371</v>
      </c>
      <c r="AC45" s="119" t="s">
        <v>832</v>
      </c>
      <c r="AD45" s="68" t="s">
        <v>32</v>
      </c>
      <c r="AE45" s="68" t="s">
        <v>32</v>
      </c>
      <c r="AF45" s="119" t="s">
        <v>955</v>
      </c>
      <c r="AG45" s="119" t="s">
        <v>895</v>
      </c>
      <c r="AH45" s="68">
        <v>20226210</v>
      </c>
      <c r="AI45" s="119" t="s">
        <v>19</v>
      </c>
      <c r="AJ45" s="53" t="s">
        <v>20</v>
      </c>
      <c r="AK45" s="56"/>
      <c r="AL45" s="56"/>
      <c r="AM45" s="54" t="s">
        <v>25</v>
      </c>
      <c r="AN45" s="55" t="s">
        <v>21</v>
      </c>
      <c r="AO45" s="106" t="s">
        <v>32</v>
      </c>
      <c r="AP45" s="25"/>
      <c r="AQ45" s="63"/>
      <c r="AR45" s="25"/>
      <c r="AS45" s="25"/>
      <c r="AT45" s="25"/>
      <c r="AU45" s="25"/>
      <c r="AV45" s="25"/>
      <c r="AW45" s="25"/>
      <c r="AX45" s="25"/>
      <c r="AY45" s="25"/>
      <c r="AZ45" s="25"/>
      <c r="BA45" s="25"/>
      <c r="BB45" s="25"/>
      <c r="BC45" s="25"/>
      <c r="BD45" s="25"/>
      <c r="BE45" s="25"/>
      <c r="BF45" s="25"/>
      <c r="BG45" s="25"/>
      <c r="BH45" s="25"/>
      <c r="BI45" s="25"/>
      <c r="BJ45" s="25"/>
      <c r="BK45" s="25"/>
      <c r="BM45" s="26"/>
      <c r="BR45" s="29" t="s">
        <v>102</v>
      </c>
      <c r="BS45" s="44" t="s">
        <v>248</v>
      </c>
    </row>
    <row r="46" spans="1:71" s="22" customFormat="1" ht="45" customHeight="1">
      <c r="A46" s="114"/>
      <c r="B46" s="128" t="s">
        <v>166</v>
      </c>
      <c r="C46" s="119" t="s">
        <v>24</v>
      </c>
      <c r="D46" s="68" t="s">
        <v>358</v>
      </c>
      <c r="E46" s="68" t="s">
        <v>359</v>
      </c>
      <c r="F46" s="68" t="s">
        <v>364</v>
      </c>
      <c r="G46" s="68">
        <v>20226294</v>
      </c>
      <c r="H46" s="68" t="s">
        <v>460</v>
      </c>
      <c r="I46" s="68" t="s">
        <v>460</v>
      </c>
      <c r="J46" s="61" t="s">
        <v>368</v>
      </c>
      <c r="K46" s="68" t="s">
        <v>167</v>
      </c>
      <c r="L46" s="119" t="s">
        <v>368</v>
      </c>
      <c r="M46" s="68" t="s">
        <v>368</v>
      </c>
      <c r="N46" s="68" t="s">
        <v>368</v>
      </c>
      <c r="O46" s="119" t="s">
        <v>368</v>
      </c>
      <c r="P46" s="68" t="s">
        <v>368</v>
      </c>
      <c r="Q46" s="109" t="s">
        <v>373</v>
      </c>
      <c r="R46" s="119" t="s">
        <v>368</v>
      </c>
      <c r="S46" s="68" t="s">
        <v>374</v>
      </c>
      <c r="T46" s="119" t="s">
        <v>368</v>
      </c>
      <c r="U46" s="119" t="s">
        <v>670</v>
      </c>
      <c r="V46" s="119" t="s">
        <v>368</v>
      </c>
      <c r="W46" s="119" t="s">
        <v>32</v>
      </c>
      <c r="X46" s="68" t="s">
        <v>178</v>
      </c>
      <c r="Y46" s="68" t="s">
        <v>29</v>
      </c>
      <c r="Z46" s="68" t="s">
        <v>22</v>
      </c>
      <c r="AA46" s="109" t="s">
        <v>24</v>
      </c>
      <c r="AB46" s="68" t="s">
        <v>371</v>
      </c>
      <c r="AC46" s="119" t="s">
        <v>833</v>
      </c>
      <c r="AD46" s="68" t="s">
        <v>32</v>
      </c>
      <c r="AE46" s="68" t="s">
        <v>32</v>
      </c>
      <c r="AF46" s="119" t="s">
        <v>364</v>
      </c>
      <c r="AG46" s="119" t="s">
        <v>896</v>
      </c>
      <c r="AH46" s="68">
        <v>20226294</v>
      </c>
      <c r="AI46" s="119" t="s">
        <v>19</v>
      </c>
      <c r="AJ46" s="53" t="s">
        <v>20</v>
      </c>
      <c r="AK46" s="56"/>
      <c r="AL46" s="56"/>
      <c r="AM46" s="54" t="s">
        <v>25</v>
      </c>
      <c r="AN46" s="55" t="s">
        <v>21</v>
      </c>
      <c r="AO46" s="106" t="s">
        <v>32</v>
      </c>
      <c r="AP46" s="25"/>
      <c r="AQ46" s="63"/>
      <c r="AR46" s="25"/>
      <c r="AS46" s="25"/>
      <c r="AT46" s="25"/>
      <c r="AU46" s="25"/>
      <c r="AV46" s="25"/>
      <c r="AW46" s="25"/>
      <c r="AX46" s="25"/>
      <c r="AY46" s="25"/>
      <c r="AZ46" s="25"/>
      <c r="BA46" s="25"/>
      <c r="BB46" s="25"/>
      <c r="BC46" s="25"/>
      <c r="BD46" s="25"/>
      <c r="BE46" s="25"/>
      <c r="BF46" s="25"/>
      <c r="BG46" s="25"/>
      <c r="BH46" s="25"/>
      <c r="BI46" s="25"/>
      <c r="BJ46" s="25"/>
      <c r="BK46" s="25"/>
      <c r="BM46" s="26"/>
      <c r="BR46" s="29" t="s">
        <v>103</v>
      </c>
      <c r="BS46" s="44" t="s">
        <v>249</v>
      </c>
    </row>
    <row r="47" spans="1:71" s="22" customFormat="1" ht="45" customHeight="1">
      <c r="A47" s="114"/>
      <c r="B47" s="128" t="s">
        <v>166</v>
      </c>
      <c r="C47" s="119" t="s">
        <v>24</v>
      </c>
      <c r="D47" s="68" t="s">
        <v>450</v>
      </c>
      <c r="E47" s="68" t="s">
        <v>359</v>
      </c>
      <c r="F47" s="68" t="s">
        <v>363</v>
      </c>
      <c r="G47" s="68">
        <v>20226222</v>
      </c>
      <c r="H47" s="68" t="s">
        <v>462</v>
      </c>
      <c r="I47" s="68" t="s">
        <v>460</v>
      </c>
      <c r="J47" s="61" t="s">
        <v>368</v>
      </c>
      <c r="K47" s="68" t="s">
        <v>167</v>
      </c>
      <c r="L47" s="119" t="s">
        <v>368</v>
      </c>
      <c r="M47" s="68" t="s">
        <v>368</v>
      </c>
      <c r="N47" s="68" t="s">
        <v>368</v>
      </c>
      <c r="O47" s="119" t="s">
        <v>368</v>
      </c>
      <c r="P47" s="68" t="s">
        <v>368</v>
      </c>
      <c r="Q47" s="109" t="s">
        <v>373</v>
      </c>
      <c r="R47" s="119" t="s">
        <v>368</v>
      </c>
      <c r="S47" s="68" t="s">
        <v>26</v>
      </c>
      <c r="T47" s="119" t="s">
        <v>619</v>
      </c>
      <c r="U47" s="119" t="s">
        <v>671</v>
      </c>
      <c r="V47" s="119">
        <v>3213292148</v>
      </c>
      <c r="W47" s="119" t="s">
        <v>32</v>
      </c>
      <c r="X47" s="68" t="s">
        <v>178</v>
      </c>
      <c r="Y47" s="68" t="s">
        <v>29</v>
      </c>
      <c r="Z47" s="68" t="s">
        <v>22</v>
      </c>
      <c r="AA47" s="109" t="s">
        <v>24</v>
      </c>
      <c r="AB47" s="68" t="s">
        <v>371</v>
      </c>
      <c r="AC47" s="119" t="s">
        <v>834</v>
      </c>
      <c r="AD47" s="68" t="s">
        <v>32</v>
      </c>
      <c r="AE47" s="68" t="s">
        <v>32</v>
      </c>
      <c r="AF47" s="119" t="s">
        <v>876</v>
      </c>
      <c r="AG47" s="119" t="s">
        <v>443</v>
      </c>
      <c r="AH47" s="68">
        <v>20226222</v>
      </c>
      <c r="AI47" s="119" t="s">
        <v>443</v>
      </c>
      <c r="AJ47" s="53" t="s">
        <v>446</v>
      </c>
      <c r="AK47" s="56"/>
      <c r="AL47" s="56"/>
      <c r="AM47" s="54"/>
      <c r="AN47" s="55" t="s">
        <v>956</v>
      </c>
      <c r="AO47" s="106" t="s">
        <v>32</v>
      </c>
      <c r="AP47" s="25"/>
      <c r="AQ47" s="63"/>
      <c r="AR47" s="25"/>
      <c r="AS47" s="25"/>
      <c r="AT47" s="25"/>
      <c r="AU47" s="25"/>
      <c r="AV47" s="25"/>
      <c r="AW47" s="25"/>
      <c r="AX47" s="25"/>
      <c r="AY47" s="25"/>
      <c r="AZ47" s="25"/>
      <c r="BA47" s="25"/>
      <c r="BB47" s="25"/>
      <c r="BC47" s="25"/>
      <c r="BD47" s="25"/>
      <c r="BE47" s="25"/>
      <c r="BF47" s="25"/>
      <c r="BG47" s="25"/>
      <c r="BH47" s="25"/>
      <c r="BI47" s="25"/>
      <c r="BJ47" s="25"/>
      <c r="BK47" s="25"/>
      <c r="BM47" s="26"/>
      <c r="BR47" s="27" t="s">
        <v>104</v>
      </c>
      <c r="BS47" s="44" t="s">
        <v>250</v>
      </c>
    </row>
    <row r="48" spans="1:71" s="22" customFormat="1" ht="45" customHeight="1">
      <c r="A48" s="114"/>
      <c r="B48" s="128" t="s">
        <v>166</v>
      </c>
      <c r="C48" s="119" t="s">
        <v>24</v>
      </c>
      <c r="D48" s="68" t="s">
        <v>358</v>
      </c>
      <c r="E48" s="68" t="s">
        <v>170</v>
      </c>
      <c r="F48" s="68" t="s">
        <v>365</v>
      </c>
      <c r="G48" s="68">
        <v>20226215</v>
      </c>
      <c r="H48" s="68" t="s">
        <v>461</v>
      </c>
      <c r="I48" s="68" t="s">
        <v>461</v>
      </c>
      <c r="J48" s="61" t="s">
        <v>368</v>
      </c>
      <c r="K48" s="68" t="s">
        <v>167</v>
      </c>
      <c r="L48" s="119" t="s">
        <v>368</v>
      </c>
      <c r="M48" s="68" t="s">
        <v>368</v>
      </c>
      <c r="N48" s="68" t="s">
        <v>368</v>
      </c>
      <c r="O48" s="119" t="s">
        <v>368</v>
      </c>
      <c r="P48" s="68" t="s">
        <v>368</v>
      </c>
      <c r="Q48" s="109" t="s">
        <v>373</v>
      </c>
      <c r="R48" s="119" t="s">
        <v>368</v>
      </c>
      <c r="S48" s="68" t="s">
        <v>26</v>
      </c>
      <c r="T48" s="119" t="s">
        <v>620</v>
      </c>
      <c r="U48" s="119" t="s">
        <v>368</v>
      </c>
      <c r="V48" s="119">
        <v>3144209990</v>
      </c>
      <c r="W48" s="119" t="s">
        <v>32</v>
      </c>
      <c r="X48" s="68" t="s">
        <v>178</v>
      </c>
      <c r="Y48" s="68" t="s">
        <v>29</v>
      </c>
      <c r="Z48" s="68" t="s">
        <v>22</v>
      </c>
      <c r="AA48" s="109" t="s">
        <v>24</v>
      </c>
      <c r="AB48" s="68" t="s">
        <v>371</v>
      </c>
      <c r="AC48" s="119" t="s">
        <v>835</v>
      </c>
      <c r="AD48" s="68" t="s">
        <v>872</v>
      </c>
      <c r="AE48" s="68" t="s">
        <v>33</v>
      </c>
      <c r="AF48" s="119" t="s">
        <v>18</v>
      </c>
      <c r="AG48" s="119" t="s">
        <v>897</v>
      </c>
      <c r="AH48" s="68">
        <v>20226215</v>
      </c>
      <c r="AI48" s="119" t="s">
        <v>19</v>
      </c>
      <c r="AJ48" s="53" t="s">
        <v>20</v>
      </c>
      <c r="AK48" s="56"/>
      <c r="AL48" s="56"/>
      <c r="AM48" s="54" t="s">
        <v>25</v>
      </c>
      <c r="AN48" s="55" t="s">
        <v>21</v>
      </c>
      <c r="AO48" s="106" t="s">
        <v>32</v>
      </c>
      <c r="AP48" s="25"/>
      <c r="AQ48" s="63"/>
      <c r="AR48" s="25"/>
      <c r="AS48" s="25"/>
      <c r="AT48" s="25"/>
      <c r="AU48" s="25"/>
      <c r="AV48" s="25"/>
      <c r="AW48" s="25"/>
      <c r="AX48" s="25"/>
      <c r="AY48" s="25"/>
      <c r="AZ48" s="25"/>
      <c r="BA48" s="25"/>
      <c r="BB48" s="25"/>
      <c r="BC48" s="25"/>
      <c r="BD48" s="25"/>
      <c r="BE48" s="25"/>
      <c r="BF48" s="25"/>
      <c r="BG48" s="25"/>
      <c r="BH48" s="25"/>
      <c r="BI48" s="25"/>
      <c r="BJ48" s="25"/>
      <c r="BK48" s="25"/>
      <c r="BM48" s="26"/>
      <c r="BR48" s="29" t="s">
        <v>105</v>
      </c>
      <c r="BS48" s="44" t="s">
        <v>251</v>
      </c>
    </row>
    <row r="49" spans="1:71" s="22" customFormat="1" ht="45" customHeight="1">
      <c r="A49" s="114"/>
      <c r="B49" s="128" t="s">
        <v>166</v>
      </c>
      <c r="C49" s="119" t="s">
        <v>24</v>
      </c>
      <c r="D49" s="68" t="s">
        <v>358</v>
      </c>
      <c r="E49" s="68" t="s">
        <v>360</v>
      </c>
      <c r="F49" s="68" t="s">
        <v>364</v>
      </c>
      <c r="G49" s="68">
        <v>20226219</v>
      </c>
      <c r="H49" s="68" t="s">
        <v>462</v>
      </c>
      <c r="I49" s="68" t="s">
        <v>462</v>
      </c>
      <c r="J49" s="61" t="s">
        <v>368</v>
      </c>
      <c r="K49" s="68" t="s">
        <v>167</v>
      </c>
      <c r="L49" s="119" t="s">
        <v>368</v>
      </c>
      <c r="M49" s="68" t="s">
        <v>368</v>
      </c>
      <c r="N49" s="68" t="s">
        <v>368</v>
      </c>
      <c r="O49" s="119" t="s">
        <v>368</v>
      </c>
      <c r="P49" s="68" t="s">
        <v>368</v>
      </c>
      <c r="Q49" s="109" t="s">
        <v>373</v>
      </c>
      <c r="R49" s="119" t="s">
        <v>368</v>
      </c>
      <c r="S49" s="68" t="s">
        <v>26</v>
      </c>
      <c r="T49" s="119" t="s">
        <v>369</v>
      </c>
      <c r="U49" s="119" t="s">
        <v>672</v>
      </c>
      <c r="V49" s="119">
        <v>3124657579</v>
      </c>
      <c r="W49" s="119" t="s">
        <v>32</v>
      </c>
      <c r="X49" s="68" t="s">
        <v>178</v>
      </c>
      <c r="Y49" s="68" t="s">
        <v>29</v>
      </c>
      <c r="Z49" s="68" t="s">
        <v>22</v>
      </c>
      <c r="AA49" s="109" t="s">
        <v>24</v>
      </c>
      <c r="AB49" s="68" t="s">
        <v>371</v>
      </c>
      <c r="AC49" s="119" t="s">
        <v>836</v>
      </c>
      <c r="AD49" s="68" t="s">
        <v>32</v>
      </c>
      <c r="AE49" s="68" t="s">
        <v>32</v>
      </c>
      <c r="AF49" s="119" t="s">
        <v>364</v>
      </c>
      <c r="AG49" s="119" t="s">
        <v>898</v>
      </c>
      <c r="AH49" s="68">
        <v>20226219</v>
      </c>
      <c r="AI49" s="119" t="s">
        <v>19</v>
      </c>
      <c r="AJ49" s="53" t="s">
        <v>20</v>
      </c>
      <c r="AK49" s="56"/>
      <c r="AL49" s="56"/>
      <c r="AM49" s="54" t="s">
        <v>25</v>
      </c>
      <c r="AN49" s="55" t="s">
        <v>21</v>
      </c>
      <c r="AO49" s="106" t="s">
        <v>32</v>
      </c>
      <c r="AP49" s="25"/>
      <c r="AQ49" s="63"/>
      <c r="AR49" s="25"/>
      <c r="AS49" s="25"/>
      <c r="AT49" s="25"/>
      <c r="AU49" s="25"/>
      <c r="AV49" s="25"/>
      <c r="AW49" s="25"/>
      <c r="AX49" s="25"/>
      <c r="AY49" s="25"/>
      <c r="AZ49" s="25"/>
      <c r="BA49" s="25"/>
      <c r="BB49" s="25"/>
      <c r="BC49" s="25"/>
      <c r="BD49" s="25"/>
      <c r="BE49" s="25"/>
      <c r="BF49" s="25"/>
      <c r="BG49" s="25"/>
      <c r="BH49" s="25"/>
      <c r="BI49" s="25"/>
      <c r="BJ49" s="25"/>
      <c r="BK49" s="25"/>
      <c r="BM49" s="26"/>
      <c r="BR49" s="29" t="s">
        <v>145</v>
      </c>
      <c r="BS49" s="44" t="s">
        <v>252</v>
      </c>
    </row>
    <row r="50" spans="1:71" s="22" customFormat="1" ht="45" customHeight="1">
      <c r="A50" s="114"/>
      <c r="B50" s="128" t="s">
        <v>166</v>
      </c>
      <c r="C50" s="119" t="s">
        <v>24</v>
      </c>
      <c r="D50" s="68" t="s">
        <v>358</v>
      </c>
      <c r="E50" s="68" t="s">
        <v>362</v>
      </c>
      <c r="F50" s="68" t="s">
        <v>365</v>
      </c>
      <c r="G50" s="68">
        <v>20226216</v>
      </c>
      <c r="H50" s="68" t="s">
        <v>461</v>
      </c>
      <c r="I50" s="68" t="s">
        <v>461</v>
      </c>
      <c r="J50" s="61" t="s">
        <v>368</v>
      </c>
      <c r="K50" s="68" t="s">
        <v>167</v>
      </c>
      <c r="L50" s="119" t="s">
        <v>368</v>
      </c>
      <c r="M50" s="68" t="s">
        <v>368</v>
      </c>
      <c r="N50" s="68" t="s">
        <v>368</v>
      </c>
      <c r="O50" s="119" t="s">
        <v>368</v>
      </c>
      <c r="P50" s="68" t="s">
        <v>368</v>
      </c>
      <c r="Q50" s="109" t="s">
        <v>373</v>
      </c>
      <c r="R50" s="119" t="s">
        <v>368</v>
      </c>
      <c r="S50" s="68" t="s">
        <v>374</v>
      </c>
      <c r="T50" s="119" t="s">
        <v>368</v>
      </c>
      <c r="U50" s="119" t="s">
        <v>368</v>
      </c>
      <c r="V50" s="119" t="s">
        <v>368</v>
      </c>
      <c r="W50" s="119" t="s">
        <v>32</v>
      </c>
      <c r="X50" s="68" t="s">
        <v>178</v>
      </c>
      <c r="Y50" s="68" t="s">
        <v>29</v>
      </c>
      <c r="Z50" s="68" t="s">
        <v>22</v>
      </c>
      <c r="AA50" s="109" t="s">
        <v>24</v>
      </c>
      <c r="AB50" s="68" t="s">
        <v>371</v>
      </c>
      <c r="AC50" s="119" t="s">
        <v>837</v>
      </c>
      <c r="AD50" s="68" t="s">
        <v>32</v>
      </c>
      <c r="AE50" s="68" t="s">
        <v>32</v>
      </c>
      <c r="AF50" s="119" t="s">
        <v>955</v>
      </c>
      <c r="AG50" s="119" t="s">
        <v>899</v>
      </c>
      <c r="AH50" s="68">
        <v>20226216</v>
      </c>
      <c r="AI50" s="119" t="s">
        <v>19</v>
      </c>
      <c r="AJ50" s="53" t="s">
        <v>20</v>
      </c>
      <c r="AK50" s="56"/>
      <c r="AL50" s="56"/>
      <c r="AM50" s="54" t="s">
        <v>25</v>
      </c>
      <c r="AN50" s="55" t="s">
        <v>21</v>
      </c>
      <c r="AO50" s="106" t="s">
        <v>32</v>
      </c>
      <c r="AP50" s="25"/>
      <c r="AQ50" s="63"/>
      <c r="AR50" s="25"/>
      <c r="AS50" s="25"/>
      <c r="AT50" s="25"/>
      <c r="AU50" s="25"/>
      <c r="AV50" s="25"/>
      <c r="AW50" s="25"/>
      <c r="AX50" s="25"/>
      <c r="AY50" s="25"/>
      <c r="AZ50" s="25"/>
      <c r="BA50" s="25"/>
      <c r="BB50" s="25"/>
      <c r="BC50" s="25"/>
      <c r="BD50" s="25"/>
      <c r="BE50" s="25"/>
      <c r="BF50" s="25"/>
      <c r="BG50" s="25"/>
      <c r="BH50" s="25"/>
      <c r="BI50" s="25"/>
      <c r="BJ50" s="25"/>
      <c r="BK50" s="25"/>
      <c r="BM50" s="26"/>
      <c r="BR50" s="34" t="s">
        <v>106</v>
      </c>
      <c r="BS50" s="44" t="s">
        <v>253</v>
      </c>
    </row>
    <row r="51" spans="1:72" s="21" customFormat="1" ht="45" customHeight="1">
      <c r="A51" s="115"/>
      <c r="B51" s="128" t="s">
        <v>166</v>
      </c>
      <c r="C51" s="119" t="s">
        <v>24</v>
      </c>
      <c r="D51" s="68" t="s">
        <v>358</v>
      </c>
      <c r="E51" s="68" t="s">
        <v>362</v>
      </c>
      <c r="F51" s="68" t="s">
        <v>365</v>
      </c>
      <c r="G51" s="68">
        <v>20226220</v>
      </c>
      <c r="H51" s="68" t="s">
        <v>462</v>
      </c>
      <c r="I51" s="68" t="s">
        <v>462</v>
      </c>
      <c r="J51" s="61" t="str">
        <f>CONCATENATE('[1]Registros'!AK40," ",'[1]Registros'!AL40)</f>
        <v>SANDRA PATRICIA USECHE</v>
      </c>
      <c r="K51" s="68">
        <v>52829194</v>
      </c>
      <c r="L51" s="119" t="s">
        <v>484</v>
      </c>
      <c r="M51" s="68" t="s">
        <v>30</v>
      </c>
      <c r="N51" s="68" t="s">
        <v>368</v>
      </c>
      <c r="O51" s="119">
        <v>3102458008</v>
      </c>
      <c r="P51" s="68" t="str">
        <f>CONCATENATE('[1]Registros'!AK40," ",'[1]Registros'!AL40)</f>
        <v>SANDRA PATRICIA USECHE</v>
      </c>
      <c r="Q51" s="109" t="s">
        <v>373</v>
      </c>
      <c r="R51" s="119">
        <v>52829194</v>
      </c>
      <c r="S51" s="68" t="s">
        <v>26</v>
      </c>
      <c r="T51" s="119" t="s">
        <v>484</v>
      </c>
      <c r="U51" s="119" t="s">
        <v>368</v>
      </c>
      <c r="V51" s="119">
        <v>3102458008</v>
      </c>
      <c r="W51" s="119" t="s">
        <v>393</v>
      </c>
      <c r="X51" s="68" t="s">
        <v>178</v>
      </c>
      <c r="Y51" s="68" t="s">
        <v>29</v>
      </c>
      <c r="Z51" s="68" t="s">
        <v>22</v>
      </c>
      <c r="AA51" s="109" t="s">
        <v>24</v>
      </c>
      <c r="AB51" s="68" t="s">
        <v>371</v>
      </c>
      <c r="AC51" s="119" t="s">
        <v>838</v>
      </c>
      <c r="AD51" s="68" t="s">
        <v>32</v>
      </c>
      <c r="AE51" s="68" t="s">
        <v>32</v>
      </c>
      <c r="AF51" s="119" t="s">
        <v>955</v>
      </c>
      <c r="AG51" s="119" t="s">
        <v>900</v>
      </c>
      <c r="AH51" s="68">
        <v>20226220</v>
      </c>
      <c r="AI51" s="119" t="s">
        <v>19</v>
      </c>
      <c r="AJ51" s="53" t="s">
        <v>20</v>
      </c>
      <c r="AK51" s="56"/>
      <c r="AL51" s="56"/>
      <c r="AM51" s="54" t="s">
        <v>25</v>
      </c>
      <c r="AN51" s="55" t="s">
        <v>21</v>
      </c>
      <c r="AO51" s="106" t="s">
        <v>32</v>
      </c>
      <c r="AP51" s="35"/>
      <c r="AQ51" s="63"/>
      <c r="BM51" s="26"/>
      <c r="BN51" s="22"/>
      <c r="BO51" s="22"/>
      <c r="BP51" s="22"/>
      <c r="BQ51" s="22"/>
      <c r="BR51" s="29" t="s">
        <v>146</v>
      </c>
      <c r="BS51" s="44" t="s">
        <v>254</v>
      </c>
      <c r="BT51" s="22"/>
    </row>
    <row r="52" spans="1:72" s="21" customFormat="1" ht="45" customHeight="1">
      <c r="A52" s="115"/>
      <c r="B52" s="128" t="s">
        <v>166</v>
      </c>
      <c r="C52" s="119" t="s">
        <v>24</v>
      </c>
      <c r="D52" s="68" t="s">
        <v>358</v>
      </c>
      <c r="E52" s="68" t="s">
        <v>170</v>
      </c>
      <c r="F52" s="68" t="s">
        <v>365</v>
      </c>
      <c r="G52" s="68">
        <v>20226214</v>
      </c>
      <c r="H52" s="68" t="s">
        <v>461</v>
      </c>
      <c r="I52" s="68" t="s">
        <v>461</v>
      </c>
      <c r="J52" s="61" t="str">
        <f>CONCATENATE('[1]Registros'!AK41," ",'[1]Registros'!AL41)</f>
        <v>Jhoan Giraldo</v>
      </c>
      <c r="K52" s="68">
        <v>1014194003</v>
      </c>
      <c r="L52" s="119" t="s">
        <v>485</v>
      </c>
      <c r="M52" s="68" t="s">
        <v>371</v>
      </c>
      <c r="N52" s="119" t="s">
        <v>541</v>
      </c>
      <c r="O52" s="119">
        <v>3193653779</v>
      </c>
      <c r="P52" s="68" t="str">
        <f>CONCATENATE('[1]Registros'!AK41," ",'[1]Registros'!AL41)</f>
        <v>Jhoan Giraldo</v>
      </c>
      <c r="Q52" s="109" t="s">
        <v>373</v>
      </c>
      <c r="R52" s="119">
        <v>1014194003</v>
      </c>
      <c r="S52" s="68" t="s">
        <v>27</v>
      </c>
      <c r="T52" s="119" t="s">
        <v>621</v>
      </c>
      <c r="U52" s="119" t="s">
        <v>541</v>
      </c>
      <c r="V52" s="119" t="s">
        <v>369</v>
      </c>
      <c r="W52" s="119" t="s">
        <v>744</v>
      </c>
      <c r="X52" s="68" t="s">
        <v>178</v>
      </c>
      <c r="Y52" s="68" t="s">
        <v>29</v>
      </c>
      <c r="Z52" s="68" t="s">
        <v>22</v>
      </c>
      <c r="AA52" s="109" t="s">
        <v>24</v>
      </c>
      <c r="AB52" s="68" t="s">
        <v>371</v>
      </c>
      <c r="AC52" s="119" t="s">
        <v>398</v>
      </c>
      <c r="AD52" s="68" t="s">
        <v>439</v>
      </c>
      <c r="AE52" s="68" t="s">
        <v>171</v>
      </c>
      <c r="AF52" s="119" t="s">
        <v>364</v>
      </c>
      <c r="AG52" s="119" t="s">
        <v>901</v>
      </c>
      <c r="AH52" s="68">
        <v>20226214</v>
      </c>
      <c r="AI52" s="119" t="s">
        <v>19</v>
      </c>
      <c r="AJ52" s="53" t="s">
        <v>20</v>
      </c>
      <c r="AK52" s="56"/>
      <c r="AL52" s="56"/>
      <c r="AM52" s="54" t="s">
        <v>25</v>
      </c>
      <c r="AN52" s="55" t="s">
        <v>21</v>
      </c>
      <c r="AO52" s="106" t="s">
        <v>32</v>
      </c>
      <c r="AP52" s="35"/>
      <c r="AQ52" s="63"/>
      <c r="BM52" s="22"/>
      <c r="BN52" s="22"/>
      <c r="BO52" s="22"/>
      <c r="BP52" s="22"/>
      <c r="BQ52" s="22"/>
      <c r="BR52" s="29" t="s">
        <v>107</v>
      </c>
      <c r="BS52" s="44" t="s">
        <v>255</v>
      </c>
      <c r="BT52" s="22"/>
    </row>
    <row r="53" spans="1:72" s="21" customFormat="1" ht="45" customHeight="1">
      <c r="A53" s="115"/>
      <c r="B53" s="128" t="s">
        <v>166</v>
      </c>
      <c r="C53" s="119" t="s">
        <v>24</v>
      </c>
      <c r="D53" s="68" t="s">
        <v>358</v>
      </c>
      <c r="E53" s="68" t="s">
        <v>360</v>
      </c>
      <c r="F53" s="68" t="s">
        <v>364</v>
      </c>
      <c r="G53" s="68">
        <v>20226217</v>
      </c>
      <c r="H53" s="68" t="s">
        <v>462</v>
      </c>
      <c r="I53" s="68" t="s">
        <v>462</v>
      </c>
      <c r="J53" s="61" t="s">
        <v>368</v>
      </c>
      <c r="K53" s="68" t="s">
        <v>167</v>
      </c>
      <c r="L53" s="119" t="s">
        <v>368</v>
      </c>
      <c r="M53" s="68" t="s">
        <v>368</v>
      </c>
      <c r="N53" s="68" t="s">
        <v>368</v>
      </c>
      <c r="O53" s="119" t="s">
        <v>368</v>
      </c>
      <c r="P53" s="68" t="s">
        <v>368</v>
      </c>
      <c r="Q53" s="109" t="s">
        <v>373</v>
      </c>
      <c r="R53" s="119" t="s">
        <v>368</v>
      </c>
      <c r="S53" s="68" t="s">
        <v>374</v>
      </c>
      <c r="T53" s="119" t="s">
        <v>368</v>
      </c>
      <c r="U53" s="119" t="s">
        <v>673</v>
      </c>
      <c r="V53" s="119" t="s">
        <v>368</v>
      </c>
      <c r="W53" s="119" t="s">
        <v>32</v>
      </c>
      <c r="X53" s="68" t="s">
        <v>178</v>
      </c>
      <c r="Y53" s="68" t="s">
        <v>29</v>
      </c>
      <c r="Z53" s="68" t="s">
        <v>23</v>
      </c>
      <c r="AA53" s="109" t="s">
        <v>24</v>
      </c>
      <c r="AB53" s="68" t="s">
        <v>371</v>
      </c>
      <c r="AC53" s="119" t="s">
        <v>399</v>
      </c>
      <c r="AD53" s="68" t="s">
        <v>32</v>
      </c>
      <c r="AE53" s="68" t="s">
        <v>32</v>
      </c>
      <c r="AF53" s="119" t="s">
        <v>364</v>
      </c>
      <c r="AG53" s="119" t="s">
        <v>902</v>
      </c>
      <c r="AH53" s="68">
        <v>20226217</v>
      </c>
      <c r="AI53" s="119" t="s">
        <v>19</v>
      </c>
      <c r="AJ53" s="53" t="s">
        <v>20</v>
      </c>
      <c r="AK53" s="56"/>
      <c r="AL53" s="56"/>
      <c r="AM53" s="54" t="s">
        <v>25</v>
      </c>
      <c r="AN53" s="55" t="s">
        <v>21</v>
      </c>
      <c r="AO53" s="106" t="s">
        <v>32</v>
      </c>
      <c r="AP53" s="35"/>
      <c r="AQ53" s="63"/>
      <c r="BM53" s="22"/>
      <c r="BN53" s="22"/>
      <c r="BO53" s="22"/>
      <c r="BP53" s="22"/>
      <c r="BQ53" s="22"/>
      <c r="BR53" s="29" t="s">
        <v>108</v>
      </c>
      <c r="BS53" s="44" t="s">
        <v>256</v>
      </c>
      <c r="BT53" s="22"/>
    </row>
    <row r="54" spans="1:72" s="21" customFormat="1" ht="45" customHeight="1">
      <c r="A54" s="115"/>
      <c r="B54" s="128" t="s">
        <v>166</v>
      </c>
      <c r="C54" s="119" t="s">
        <v>24</v>
      </c>
      <c r="D54" s="68" t="s">
        <v>358</v>
      </c>
      <c r="E54" s="68" t="s">
        <v>360</v>
      </c>
      <c r="F54" s="68" t="s">
        <v>364</v>
      </c>
      <c r="G54" s="68">
        <v>20226221</v>
      </c>
      <c r="H54" s="68" t="s">
        <v>462</v>
      </c>
      <c r="I54" s="68" t="s">
        <v>462</v>
      </c>
      <c r="J54" s="61" t="str">
        <f>CONCATENATE('[1]Registros'!AK43," ",'[1]Registros'!AL43)</f>
        <v>Carolina Aranguren</v>
      </c>
      <c r="K54" s="68" t="s">
        <v>167</v>
      </c>
      <c r="L54" s="119" t="s">
        <v>167</v>
      </c>
      <c r="M54" s="68" t="s">
        <v>6</v>
      </c>
      <c r="N54" s="119" t="s">
        <v>542</v>
      </c>
      <c r="O54" s="119" t="s">
        <v>167</v>
      </c>
      <c r="P54" s="68" t="str">
        <f>CONCATENATE('[1]Registros'!AK43," ",'[1]Registros'!AL43)</f>
        <v>Carolina Aranguren</v>
      </c>
      <c r="Q54" s="109" t="s">
        <v>373</v>
      </c>
      <c r="R54" s="119" t="s">
        <v>368</v>
      </c>
      <c r="S54" s="68" t="s">
        <v>26</v>
      </c>
      <c r="T54" s="119" t="s">
        <v>167</v>
      </c>
      <c r="U54" s="119" t="s">
        <v>368</v>
      </c>
      <c r="V54" s="119" t="s">
        <v>167</v>
      </c>
      <c r="W54" s="119" t="s">
        <v>167</v>
      </c>
      <c r="X54" s="68" t="s">
        <v>178</v>
      </c>
      <c r="Y54" s="68" t="s">
        <v>29</v>
      </c>
      <c r="Z54" s="68" t="s">
        <v>22</v>
      </c>
      <c r="AA54" s="109" t="s">
        <v>24</v>
      </c>
      <c r="AB54" s="68" t="s">
        <v>371</v>
      </c>
      <c r="AC54" s="119" t="s">
        <v>400</v>
      </c>
      <c r="AD54" s="68" t="s">
        <v>32</v>
      </c>
      <c r="AE54" s="68" t="s">
        <v>32</v>
      </c>
      <c r="AF54" s="119" t="s">
        <v>364</v>
      </c>
      <c r="AG54" s="119" t="s">
        <v>903</v>
      </c>
      <c r="AH54" s="68">
        <v>20226221</v>
      </c>
      <c r="AI54" s="119" t="s">
        <v>19</v>
      </c>
      <c r="AJ54" s="53" t="s">
        <v>20</v>
      </c>
      <c r="AK54" s="56"/>
      <c r="AL54" s="56"/>
      <c r="AM54" s="54" t="s">
        <v>25</v>
      </c>
      <c r="AN54" s="55" t="s">
        <v>21</v>
      </c>
      <c r="AO54" s="106" t="s">
        <v>32</v>
      </c>
      <c r="AP54" s="35"/>
      <c r="AQ54" s="63"/>
      <c r="BM54" s="22"/>
      <c r="BN54" s="22"/>
      <c r="BO54" s="22"/>
      <c r="BP54" s="22"/>
      <c r="BQ54" s="22"/>
      <c r="BR54" s="29" t="s">
        <v>109</v>
      </c>
      <c r="BS54" s="44" t="s">
        <v>257</v>
      </c>
      <c r="BT54" s="22"/>
    </row>
    <row r="55" spans="1:72" s="21" customFormat="1" ht="45" customHeight="1">
      <c r="A55" s="115"/>
      <c r="B55" s="128" t="s">
        <v>166</v>
      </c>
      <c r="C55" s="119" t="s">
        <v>24</v>
      </c>
      <c r="D55" s="68" t="s">
        <v>358</v>
      </c>
      <c r="E55" s="68" t="s">
        <v>360</v>
      </c>
      <c r="F55" s="68" t="s">
        <v>364</v>
      </c>
      <c r="G55" s="68">
        <v>20226187</v>
      </c>
      <c r="H55" s="68" t="s">
        <v>380</v>
      </c>
      <c r="I55" s="68" t="s">
        <v>459</v>
      </c>
      <c r="J55" s="61" t="str">
        <f>CONCATENATE('[1]Registros'!AK44," ",'[1]Registros'!AL44)</f>
        <v>YEIMI GOMEZ</v>
      </c>
      <c r="K55" s="68" t="s">
        <v>167</v>
      </c>
      <c r="L55" s="119" t="s">
        <v>368</v>
      </c>
      <c r="M55" s="68" t="s">
        <v>368</v>
      </c>
      <c r="N55" s="119" t="s">
        <v>543</v>
      </c>
      <c r="O55" s="119" t="s">
        <v>368</v>
      </c>
      <c r="P55" s="68" t="str">
        <f>CONCATENATE('[1]Registros'!AK44," ",'[1]Registros'!AL44)</f>
        <v>YEIMI GOMEZ</v>
      </c>
      <c r="Q55" s="109" t="s">
        <v>373</v>
      </c>
      <c r="R55" s="119" t="s">
        <v>368</v>
      </c>
      <c r="S55" s="68" t="s">
        <v>374</v>
      </c>
      <c r="T55" s="119" t="s">
        <v>368</v>
      </c>
      <c r="U55" s="119" t="s">
        <v>543</v>
      </c>
      <c r="V55" s="119" t="s">
        <v>368</v>
      </c>
      <c r="W55" s="119" t="s">
        <v>368</v>
      </c>
      <c r="X55" s="68" t="s">
        <v>178</v>
      </c>
      <c r="Y55" s="68" t="s">
        <v>29</v>
      </c>
      <c r="Z55" s="68" t="s">
        <v>22</v>
      </c>
      <c r="AA55" s="109" t="s">
        <v>24</v>
      </c>
      <c r="AB55" s="68" t="s">
        <v>371</v>
      </c>
      <c r="AC55" s="119" t="s">
        <v>401</v>
      </c>
      <c r="AD55" s="68" t="s">
        <v>32</v>
      </c>
      <c r="AE55" s="68" t="s">
        <v>32</v>
      </c>
      <c r="AF55" s="119" t="s">
        <v>364</v>
      </c>
      <c r="AG55" s="119" t="s">
        <v>904</v>
      </c>
      <c r="AH55" s="68">
        <v>20226187</v>
      </c>
      <c r="AI55" s="119" t="s">
        <v>19</v>
      </c>
      <c r="AJ55" s="53" t="s">
        <v>20</v>
      </c>
      <c r="AK55" s="56"/>
      <c r="AL55" s="56"/>
      <c r="AM55" s="54" t="s">
        <v>25</v>
      </c>
      <c r="AN55" s="55" t="s">
        <v>21</v>
      </c>
      <c r="AO55" s="106" t="s">
        <v>32</v>
      </c>
      <c r="AP55" s="35"/>
      <c r="AQ55" s="63"/>
      <c r="BM55" s="22"/>
      <c r="BN55" s="22"/>
      <c r="BO55" s="22"/>
      <c r="BP55" s="22"/>
      <c r="BQ55" s="22"/>
      <c r="BR55" s="33" t="s">
        <v>110</v>
      </c>
      <c r="BS55" s="44" t="s">
        <v>258</v>
      </c>
      <c r="BT55" s="22"/>
    </row>
    <row r="56" spans="1:72" s="21" customFormat="1" ht="45" customHeight="1">
      <c r="A56" s="115"/>
      <c r="B56" s="128" t="s">
        <v>166</v>
      </c>
      <c r="C56" s="119" t="s">
        <v>24</v>
      </c>
      <c r="D56" s="68" t="s">
        <v>239</v>
      </c>
      <c r="E56" s="68" t="s">
        <v>360</v>
      </c>
      <c r="F56" s="68" t="s">
        <v>363</v>
      </c>
      <c r="G56" s="68">
        <v>20226234</v>
      </c>
      <c r="H56" s="68" t="s">
        <v>462</v>
      </c>
      <c r="I56" s="68" t="s">
        <v>460</v>
      </c>
      <c r="J56" s="61" t="s">
        <v>368</v>
      </c>
      <c r="K56" s="68" t="s">
        <v>167</v>
      </c>
      <c r="L56" s="119" t="s">
        <v>368</v>
      </c>
      <c r="M56" s="68" t="s">
        <v>368</v>
      </c>
      <c r="N56" s="68" t="s">
        <v>368</v>
      </c>
      <c r="O56" s="119" t="s">
        <v>368</v>
      </c>
      <c r="P56" s="68" t="s">
        <v>368</v>
      </c>
      <c r="Q56" s="109" t="s">
        <v>373</v>
      </c>
      <c r="R56" s="119" t="s">
        <v>368</v>
      </c>
      <c r="S56" s="68" t="s">
        <v>26</v>
      </c>
      <c r="T56" s="119" t="s">
        <v>622</v>
      </c>
      <c r="U56" s="119" t="s">
        <v>674</v>
      </c>
      <c r="V56" s="119" t="s">
        <v>725</v>
      </c>
      <c r="W56" s="119" t="s">
        <v>32</v>
      </c>
      <c r="X56" s="68" t="s">
        <v>178</v>
      </c>
      <c r="Y56" s="68" t="s">
        <v>29</v>
      </c>
      <c r="Z56" s="68" t="s">
        <v>22</v>
      </c>
      <c r="AA56" s="109" t="s">
        <v>24</v>
      </c>
      <c r="AB56" s="68" t="s">
        <v>371</v>
      </c>
      <c r="AC56" s="119" t="s">
        <v>402</v>
      </c>
      <c r="AD56" s="68" t="s">
        <v>32</v>
      </c>
      <c r="AE56" s="68" t="s">
        <v>32</v>
      </c>
      <c r="AF56" s="119" t="s">
        <v>876</v>
      </c>
      <c r="AG56" s="119" t="s">
        <v>443</v>
      </c>
      <c r="AH56" s="68">
        <v>20226234</v>
      </c>
      <c r="AI56" s="119" t="s">
        <v>443</v>
      </c>
      <c r="AJ56" s="53" t="s">
        <v>446</v>
      </c>
      <c r="AK56" s="56"/>
      <c r="AL56" s="56"/>
      <c r="AM56" s="54"/>
      <c r="AN56" s="55" t="s">
        <v>956</v>
      </c>
      <c r="AO56" s="106" t="s">
        <v>32</v>
      </c>
      <c r="AP56" s="35"/>
      <c r="AQ56" s="63"/>
      <c r="BM56" s="22"/>
      <c r="BN56" s="22"/>
      <c r="BO56" s="22"/>
      <c r="BP56" s="22"/>
      <c r="BQ56" s="22"/>
      <c r="BR56" s="29" t="s">
        <v>147</v>
      </c>
      <c r="BS56" s="44" t="s">
        <v>259</v>
      </c>
      <c r="BT56" s="22"/>
    </row>
    <row r="57" spans="1:72" s="21" customFormat="1" ht="45" customHeight="1">
      <c r="A57" s="115"/>
      <c r="B57" s="128" t="s">
        <v>166</v>
      </c>
      <c r="C57" s="119" t="s">
        <v>24</v>
      </c>
      <c r="D57" s="68" t="s">
        <v>358</v>
      </c>
      <c r="E57" s="68" t="s">
        <v>360</v>
      </c>
      <c r="F57" s="68" t="s">
        <v>364</v>
      </c>
      <c r="G57" s="68">
        <v>20226205</v>
      </c>
      <c r="H57" s="68" t="s">
        <v>461</v>
      </c>
      <c r="I57" s="68" t="s">
        <v>462</v>
      </c>
      <c r="J57" s="61" t="s">
        <v>368</v>
      </c>
      <c r="K57" s="68" t="s">
        <v>167</v>
      </c>
      <c r="L57" s="119" t="s">
        <v>368</v>
      </c>
      <c r="M57" s="68" t="s">
        <v>368</v>
      </c>
      <c r="N57" s="68" t="s">
        <v>368</v>
      </c>
      <c r="O57" s="119" t="s">
        <v>368</v>
      </c>
      <c r="P57" s="68" t="s">
        <v>368</v>
      </c>
      <c r="Q57" s="109" t="s">
        <v>373</v>
      </c>
      <c r="R57" s="119" t="s">
        <v>368</v>
      </c>
      <c r="S57" s="68" t="s">
        <v>26</v>
      </c>
      <c r="T57" s="119" t="s">
        <v>368</v>
      </c>
      <c r="U57" s="119" t="s">
        <v>675</v>
      </c>
      <c r="V57" s="119" t="s">
        <v>368</v>
      </c>
      <c r="W57" s="119" t="s">
        <v>32</v>
      </c>
      <c r="X57" s="68" t="s">
        <v>178</v>
      </c>
      <c r="Y57" s="68" t="s">
        <v>29</v>
      </c>
      <c r="Z57" s="68" t="s">
        <v>22</v>
      </c>
      <c r="AA57" s="109" t="s">
        <v>24</v>
      </c>
      <c r="AB57" s="68" t="s">
        <v>371</v>
      </c>
      <c r="AC57" s="119" t="s">
        <v>403</v>
      </c>
      <c r="AD57" s="68" t="s">
        <v>32</v>
      </c>
      <c r="AE57" s="68" t="s">
        <v>32</v>
      </c>
      <c r="AF57" s="119" t="s">
        <v>364</v>
      </c>
      <c r="AG57" s="119" t="s">
        <v>905</v>
      </c>
      <c r="AH57" s="68">
        <v>20226205</v>
      </c>
      <c r="AI57" s="119" t="s">
        <v>19</v>
      </c>
      <c r="AJ57" s="53" t="s">
        <v>20</v>
      </c>
      <c r="AK57" s="56"/>
      <c r="AL57" s="56"/>
      <c r="AM57" s="54" t="s">
        <v>25</v>
      </c>
      <c r="AN57" s="55" t="s">
        <v>21</v>
      </c>
      <c r="AO57" s="106" t="s">
        <v>32</v>
      </c>
      <c r="AP57" s="35"/>
      <c r="AQ57" s="63"/>
      <c r="BM57" s="22"/>
      <c r="BN57" s="22"/>
      <c r="BO57" s="22"/>
      <c r="BP57" s="22"/>
      <c r="BQ57" s="22"/>
      <c r="BR57" s="29" t="s">
        <v>148</v>
      </c>
      <c r="BS57" s="44" t="s">
        <v>260</v>
      </c>
      <c r="BT57" s="22"/>
    </row>
    <row r="58" spans="1:72" s="21" customFormat="1" ht="45" customHeight="1">
      <c r="A58" s="115"/>
      <c r="B58" s="128" t="s">
        <v>166</v>
      </c>
      <c r="C58" s="119" t="s">
        <v>24</v>
      </c>
      <c r="D58" s="68" t="s">
        <v>358</v>
      </c>
      <c r="E58" s="68" t="s">
        <v>360</v>
      </c>
      <c r="F58" s="68" t="s">
        <v>364</v>
      </c>
      <c r="G58" s="68">
        <v>20226295</v>
      </c>
      <c r="H58" s="68" t="s">
        <v>460</v>
      </c>
      <c r="I58" s="68" t="s">
        <v>460</v>
      </c>
      <c r="J58" s="61" t="s">
        <v>368</v>
      </c>
      <c r="K58" s="68" t="s">
        <v>167</v>
      </c>
      <c r="L58" s="119" t="s">
        <v>368</v>
      </c>
      <c r="M58" s="68" t="s">
        <v>368</v>
      </c>
      <c r="N58" s="68" t="s">
        <v>368</v>
      </c>
      <c r="O58" s="119" t="s">
        <v>368</v>
      </c>
      <c r="P58" s="68" t="s">
        <v>368</v>
      </c>
      <c r="Q58" s="109" t="s">
        <v>373</v>
      </c>
      <c r="R58" s="119" t="s">
        <v>368</v>
      </c>
      <c r="S58" s="68" t="s">
        <v>374</v>
      </c>
      <c r="T58" s="119" t="s">
        <v>368</v>
      </c>
      <c r="U58" s="119" t="s">
        <v>676</v>
      </c>
      <c r="V58" s="119" t="s">
        <v>726</v>
      </c>
      <c r="W58" s="119" t="s">
        <v>32</v>
      </c>
      <c r="X58" s="68" t="s">
        <v>178</v>
      </c>
      <c r="Y58" s="68" t="s">
        <v>29</v>
      </c>
      <c r="Z58" s="68" t="s">
        <v>22</v>
      </c>
      <c r="AA58" s="109" t="s">
        <v>24</v>
      </c>
      <c r="AB58" s="68" t="s">
        <v>371</v>
      </c>
      <c r="AC58" s="119" t="s">
        <v>404</v>
      </c>
      <c r="AD58" s="68" t="s">
        <v>32</v>
      </c>
      <c r="AE58" s="68" t="s">
        <v>32</v>
      </c>
      <c r="AF58" s="119" t="s">
        <v>876</v>
      </c>
      <c r="AG58" s="119" t="s">
        <v>443</v>
      </c>
      <c r="AH58" s="68">
        <v>20226295</v>
      </c>
      <c r="AI58" s="119" t="s">
        <v>443</v>
      </c>
      <c r="AJ58" s="53" t="s">
        <v>446</v>
      </c>
      <c r="AK58" s="56"/>
      <c r="AL58" s="56"/>
      <c r="AM58" s="54"/>
      <c r="AN58" s="55" t="s">
        <v>956</v>
      </c>
      <c r="AO58" s="106" t="s">
        <v>32</v>
      </c>
      <c r="AP58" s="35"/>
      <c r="AQ58" s="63"/>
      <c r="BM58" s="22"/>
      <c r="BN58" s="22"/>
      <c r="BO58" s="22"/>
      <c r="BP58" s="22"/>
      <c r="BQ58" s="22"/>
      <c r="BR58" s="29" t="s">
        <v>149</v>
      </c>
      <c r="BS58" s="44" t="s">
        <v>261</v>
      </c>
      <c r="BT58" s="22"/>
    </row>
    <row r="59" spans="1:72" s="21" customFormat="1" ht="45" customHeight="1">
      <c r="A59" s="115"/>
      <c r="B59" s="128" t="s">
        <v>166</v>
      </c>
      <c r="C59" s="119" t="s">
        <v>24</v>
      </c>
      <c r="D59" s="68" t="s">
        <v>239</v>
      </c>
      <c r="E59" s="68" t="s">
        <v>360</v>
      </c>
      <c r="F59" s="68" t="s">
        <v>364</v>
      </c>
      <c r="G59" s="68">
        <v>20226231</v>
      </c>
      <c r="H59" s="68" t="s">
        <v>462</v>
      </c>
      <c r="I59" s="68" t="s">
        <v>462</v>
      </c>
      <c r="J59" s="61" t="str">
        <f>CONCATENATE('[1]Registros'!AK48," ",'[1]Registros'!AL48)</f>
        <v>INGRID GARAY BERNAL</v>
      </c>
      <c r="K59" s="68" t="s">
        <v>167</v>
      </c>
      <c r="L59" s="119" t="s">
        <v>368</v>
      </c>
      <c r="M59" s="68" t="s">
        <v>512</v>
      </c>
      <c r="N59" s="119" t="s">
        <v>544</v>
      </c>
      <c r="O59" s="119" t="s">
        <v>368</v>
      </c>
      <c r="P59" s="68" t="str">
        <f>CONCATENATE('[1]Registros'!AK48," ",'[1]Registros'!AL48)</f>
        <v>INGRID GARAY BERNAL</v>
      </c>
      <c r="Q59" s="109" t="s">
        <v>373</v>
      </c>
      <c r="R59" s="119" t="s">
        <v>368</v>
      </c>
      <c r="S59" s="68" t="s">
        <v>374</v>
      </c>
      <c r="T59" s="119" t="s">
        <v>368</v>
      </c>
      <c r="U59" s="119" t="s">
        <v>544</v>
      </c>
      <c r="V59" s="119" t="s">
        <v>368</v>
      </c>
      <c r="W59" s="119" t="s">
        <v>745</v>
      </c>
      <c r="X59" s="68" t="s">
        <v>178</v>
      </c>
      <c r="Y59" s="68" t="s">
        <v>29</v>
      </c>
      <c r="Z59" s="68" t="s">
        <v>22</v>
      </c>
      <c r="AA59" s="109" t="s">
        <v>24</v>
      </c>
      <c r="AB59" s="68" t="s">
        <v>371</v>
      </c>
      <c r="AC59" s="119" t="s">
        <v>405</v>
      </c>
      <c r="AD59" s="68" t="s">
        <v>32</v>
      </c>
      <c r="AE59" s="68" t="s">
        <v>32</v>
      </c>
      <c r="AF59" s="119" t="s">
        <v>364</v>
      </c>
      <c r="AG59" s="119" t="s">
        <v>906</v>
      </c>
      <c r="AH59" s="68">
        <v>20226231</v>
      </c>
      <c r="AI59" s="119" t="s">
        <v>19</v>
      </c>
      <c r="AJ59" s="53" t="s">
        <v>20</v>
      </c>
      <c r="AK59" s="56"/>
      <c r="AL59" s="56"/>
      <c r="AM59" s="54" t="s">
        <v>25</v>
      </c>
      <c r="AN59" s="55" t="s">
        <v>21</v>
      </c>
      <c r="AO59" s="106" t="s">
        <v>32</v>
      </c>
      <c r="AP59" s="35"/>
      <c r="AQ59" s="63"/>
      <c r="BM59" s="22"/>
      <c r="BN59" s="22"/>
      <c r="BO59" s="22"/>
      <c r="BP59" s="22"/>
      <c r="BQ59" s="22"/>
      <c r="BR59" s="29" t="s">
        <v>150</v>
      </c>
      <c r="BS59" s="44" t="s">
        <v>262</v>
      </c>
      <c r="BT59" s="22"/>
    </row>
    <row r="60" spans="1:72" s="21" customFormat="1" ht="45" customHeight="1">
      <c r="A60" s="115"/>
      <c r="B60" s="128" t="s">
        <v>166</v>
      </c>
      <c r="C60" s="119" t="s">
        <v>24</v>
      </c>
      <c r="D60" s="68" t="s">
        <v>296</v>
      </c>
      <c r="E60" s="68" t="s">
        <v>360</v>
      </c>
      <c r="F60" s="68" t="s">
        <v>364</v>
      </c>
      <c r="G60" s="68">
        <v>20226226</v>
      </c>
      <c r="H60" s="68" t="s">
        <v>462</v>
      </c>
      <c r="I60" s="68" t="s">
        <v>462</v>
      </c>
      <c r="J60" s="61" t="s">
        <v>368</v>
      </c>
      <c r="K60" s="68" t="s">
        <v>167</v>
      </c>
      <c r="L60" s="119" t="s">
        <v>368</v>
      </c>
      <c r="M60" s="68" t="s">
        <v>368</v>
      </c>
      <c r="N60" s="68" t="s">
        <v>368</v>
      </c>
      <c r="O60" s="119" t="s">
        <v>368</v>
      </c>
      <c r="P60" s="68" t="s">
        <v>368</v>
      </c>
      <c r="Q60" s="109" t="s">
        <v>373</v>
      </c>
      <c r="R60" s="119" t="s">
        <v>368</v>
      </c>
      <c r="S60" s="68" t="s">
        <v>26</v>
      </c>
      <c r="T60" s="119" t="s">
        <v>369</v>
      </c>
      <c r="U60" s="119" t="s">
        <v>368</v>
      </c>
      <c r="V60" s="119" t="s">
        <v>369</v>
      </c>
      <c r="W60" s="119" t="s">
        <v>32</v>
      </c>
      <c r="X60" s="68" t="s">
        <v>178</v>
      </c>
      <c r="Y60" s="68" t="s">
        <v>29</v>
      </c>
      <c r="Z60" s="68" t="s">
        <v>22</v>
      </c>
      <c r="AA60" s="109" t="s">
        <v>24</v>
      </c>
      <c r="AB60" s="68" t="s">
        <v>371</v>
      </c>
      <c r="AC60" s="119" t="s">
        <v>406</v>
      </c>
      <c r="AD60" s="68" t="s">
        <v>32</v>
      </c>
      <c r="AE60" s="68" t="s">
        <v>32</v>
      </c>
      <c r="AF60" s="119" t="s">
        <v>364</v>
      </c>
      <c r="AG60" s="119" t="s">
        <v>907</v>
      </c>
      <c r="AH60" s="68">
        <v>20226226</v>
      </c>
      <c r="AI60" s="119" t="s">
        <v>19</v>
      </c>
      <c r="AJ60" s="53" t="s">
        <v>20</v>
      </c>
      <c r="AK60" s="56"/>
      <c r="AL60" s="56"/>
      <c r="AM60" s="54" t="s">
        <v>25</v>
      </c>
      <c r="AN60" s="55" t="s">
        <v>21</v>
      </c>
      <c r="AO60" s="106" t="s">
        <v>32</v>
      </c>
      <c r="AP60" s="35"/>
      <c r="AQ60" s="63"/>
      <c r="BM60" s="22"/>
      <c r="BN60" s="22"/>
      <c r="BO60" s="22"/>
      <c r="BP60" s="22"/>
      <c r="BQ60" s="22"/>
      <c r="BR60" s="29" t="s">
        <v>151</v>
      </c>
      <c r="BS60" s="44" t="s">
        <v>263</v>
      </c>
      <c r="BT60" s="22"/>
    </row>
    <row r="61" spans="1:72" s="21" customFormat="1" ht="45" customHeight="1">
      <c r="A61" s="115"/>
      <c r="B61" s="128" t="s">
        <v>166</v>
      </c>
      <c r="C61" s="119" t="s">
        <v>24</v>
      </c>
      <c r="D61" s="68" t="s">
        <v>358</v>
      </c>
      <c r="E61" s="68" t="s">
        <v>360</v>
      </c>
      <c r="F61" s="68" t="s">
        <v>364</v>
      </c>
      <c r="G61" s="68">
        <v>20226188</v>
      </c>
      <c r="H61" s="68" t="s">
        <v>380</v>
      </c>
      <c r="I61" s="68" t="s">
        <v>461</v>
      </c>
      <c r="J61" s="61" t="str">
        <f>CONCATENATE('[1]Registros'!AK50," ",'[1]Registros'!AL50)</f>
        <v>JENNY CAROLINA ESCOBAR OVALLE</v>
      </c>
      <c r="K61" s="68" t="s">
        <v>167</v>
      </c>
      <c r="L61" s="119" t="s">
        <v>368</v>
      </c>
      <c r="M61" s="68" t="s">
        <v>368</v>
      </c>
      <c r="N61" s="119" t="s">
        <v>545</v>
      </c>
      <c r="O61" s="119" t="s">
        <v>368</v>
      </c>
      <c r="P61" s="68" t="str">
        <f>CONCATENATE('[1]Registros'!AK50," ",'[1]Registros'!AL50)</f>
        <v>JENNY CAROLINA ESCOBAR OVALLE</v>
      </c>
      <c r="Q61" s="109" t="s">
        <v>373</v>
      </c>
      <c r="R61" s="119" t="s">
        <v>368</v>
      </c>
      <c r="S61" s="68" t="s">
        <v>26</v>
      </c>
      <c r="T61" s="119" t="s">
        <v>390</v>
      </c>
      <c r="U61" s="119" t="s">
        <v>385</v>
      </c>
      <c r="V61" s="119">
        <v>6012853779</v>
      </c>
      <c r="W61" s="119" t="s">
        <v>368</v>
      </c>
      <c r="X61" s="68" t="s">
        <v>178</v>
      </c>
      <c r="Y61" s="68" t="s">
        <v>29</v>
      </c>
      <c r="Z61" s="68" t="s">
        <v>22</v>
      </c>
      <c r="AA61" s="109" t="s">
        <v>24</v>
      </c>
      <c r="AB61" s="68" t="s">
        <v>371</v>
      </c>
      <c r="AC61" s="119" t="s">
        <v>2</v>
      </c>
      <c r="AD61" s="68" t="s">
        <v>32</v>
      </c>
      <c r="AE61" s="68" t="s">
        <v>32</v>
      </c>
      <c r="AF61" s="119" t="s">
        <v>364</v>
      </c>
      <c r="AG61" s="119" t="s">
        <v>908</v>
      </c>
      <c r="AH61" s="68">
        <v>20226188</v>
      </c>
      <c r="AI61" s="119" t="s">
        <v>19</v>
      </c>
      <c r="AJ61" s="53" t="s">
        <v>20</v>
      </c>
      <c r="AK61" s="56"/>
      <c r="AL61" s="56"/>
      <c r="AM61" s="54" t="s">
        <v>25</v>
      </c>
      <c r="AN61" s="55" t="s">
        <v>21</v>
      </c>
      <c r="AO61" s="106" t="s">
        <v>32</v>
      </c>
      <c r="AP61" s="35"/>
      <c r="AQ61" s="63"/>
      <c r="BM61" s="22"/>
      <c r="BN61" s="22"/>
      <c r="BO61" s="22"/>
      <c r="BP61" s="22"/>
      <c r="BQ61" s="22"/>
      <c r="BR61" s="29" t="s">
        <v>152</v>
      </c>
      <c r="BS61" s="44" t="s">
        <v>264</v>
      </c>
      <c r="BT61" s="22"/>
    </row>
    <row r="62" spans="1:72" s="21" customFormat="1" ht="45" customHeight="1">
      <c r="A62" s="115"/>
      <c r="B62" s="128" t="s">
        <v>166</v>
      </c>
      <c r="C62" s="119" t="s">
        <v>24</v>
      </c>
      <c r="D62" s="120" t="s">
        <v>288</v>
      </c>
      <c r="E62" s="68" t="s">
        <v>359</v>
      </c>
      <c r="F62" s="68" t="s">
        <v>363</v>
      </c>
      <c r="G62" s="120">
        <v>20226236</v>
      </c>
      <c r="H62" s="120" t="s">
        <v>462</v>
      </c>
      <c r="I62" s="120" t="s">
        <v>462</v>
      </c>
      <c r="J62" s="61" t="s">
        <v>368</v>
      </c>
      <c r="K62" s="120" t="s">
        <v>167</v>
      </c>
      <c r="L62" s="119" t="s">
        <v>368</v>
      </c>
      <c r="M62" s="68" t="s">
        <v>368</v>
      </c>
      <c r="N62" s="68" t="s">
        <v>368</v>
      </c>
      <c r="O62" s="121" t="s">
        <v>368</v>
      </c>
      <c r="P62" s="68" t="s">
        <v>368</v>
      </c>
      <c r="Q62" s="109" t="s">
        <v>373</v>
      </c>
      <c r="R62" s="119" t="s">
        <v>368</v>
      </c>
      <c r="S62" s="120" t="s">
        <v>27</v>
      </c>
      <c r="T62" s="121" t="s">
        <v>623</v>
      </c>
      <c r="U62" s="121" t="s">
        <v>677</v>
      </c>
      <c r="V62" s="121">
        <v>3213914706</v>
      </c>
      <c r="W62" s="121" t="s">
        <v>32</v>
      </c>
      <c r="X62" s="68" t="s">
        <v>178</v>
      </c>
      <c r="Y62" s="68" t="s">
        <v>29</v>
      </c>
      <c r="Z62" s="68" t="s">
        <v>22</v>
      </c>
      <c r="AA62" s="109" t="s">
        <v>24</v>
      </c>
      <c r="AB62" s="68" t="s">
        <v>371</v>
      </c>
      <c r="AC62" s="121" t="s">
        <v>407</v>
      </c>
      <c r="AD62" s="120" t="s">
        <v>32</v>
      </c>
      <c r="AE62" s="120" t="s">
        <v>32</v>
      </c>
      <c r="AF62" s="121" t="s">
        <v>876</v>
      </c>
      <c r="AG62" s="121" t="s">
        <v>443</v>
      </c>
      <c r="AH62" s="120">
        <v>20226236</v>
      </c>
      <c r="AI62" s="121" t="s">
        <v>443</v>
      </c>
      <c r="AJ62" s="53" t="s">
        <v>446</v>
      </c>
      <c r="AK62" s="56"/>
      <c r="AL62" s="56"/>
      <c r="AM62" s="54"/>
      <c r="AN62" s="55" t="s">
        <v>956</v>
      </c>
      <c r="AO62" s="106" t="s">
        <v>32</v>
      </c>
      <c r="AP62" s="35"/>
      <c r="AQ62" s="63"/>
      <c r="BM62" s="22"/>
      <c r="BN62" s="22"/>
      <c r="BO62" s="22"/>
      <c r="BP62" s="22"/>
      <c r="BQ62" s="22"/>
      <c r="BR62" s="29" t="s">
        <v>153</v>
      </c>
      <c r="BS62" s="44" t="s">
        <v>265</v>
      </c>
      <c r="BT62" s="22"/>
    </row>
    <row r="63" spans="1:72" s="21" customFormat="1" ht="45" customHeight="1">
      <c r="A63" s="115"/>
      <c r="B63" s="128" t="s">
        <v>166</v>
      </c>
      <c r="C63" s="119" t="s">
        <v>24</v>
      </c>
      <c r="D63" s="68" t="s">
        <v>358</v>
      </c>
      <c r="E63" s="68" t="s">
        <v>359</v>
      </c>
      <c r="F63" s="68" t="s">
        <v>363</v>
      </c>
      <c r="G63" s="68">
        <v>20226235</v>
      </c>
      <c r="H63" s="68" t="s">
        <v>462</v>
      </c>
      <c r="I63" s="68" t="s">
        <v>460</v>
      </c>
      <c r="J63" s="61" t="s">
        <v>368</v>
      </c>
      <c r="K63" s="68" t="s">
        <v>167</v>
      </c>
      <c r="L63" s="119" t="s">
        <v>368</v>
      </c>
      <c r="M63" s="68" t="s">
        <v>368</v>
      </c>
      <c r="N63" s="68" t="s">
        <v>368</v>
      </c>
      <c r="O63" s="119" t="s">
        <v>368</v>
      </c>
      <c r="P63" s="68" t="s">
        <v>368</v>
      </c>
      <c r="Q63" s="109" t="s">
        <v>373</v>
      </c>
      <c r="R63" s="119" t="s">
        <v>368</v>
      </c>
      <c r="S63" s="68" t="s">
        <v>374</v>
      </c>
      <c r="T63" s="119"/>
      <c r="U63" s="119" t="s">
        <v>368</v>
      </c>
      <c r="V63" s="119" t="s">
        <v>167</v>
      </c>
      <c r="W63" s="119" t="s">
        <v>32</v>
      </c>
      <c r="X63" s="68" t="s">
        <v>178</v>
      </c>
      <c r="Y63" s="68" t="s">
        <v>29</v>
      </c>
      <c r="Z63" s="68" t="s">
        <v>23</v>
      </c>
      <c r="AA63" s="109" t="s">
        <v>24</v>
      </c>
      <c r="AB63" s="68" t="s">
        <v>371</v>
      </c>
      <c r="AC63" s="119" t="s">
        <v>408</v>
      </c>
      <c r="AD63" s="68" t="s">
        <v>32</v>
      </c>
      <c r="AE63" s="68" t="s">
        <v>32</v>
      </c>
      <c r="AF63" s="119" t="s">
        <v>876</v>
      </c>
      <c r="AG63" s="119" t="s">
        <v>443</v>
      </c>
      <c r="AH63" s="68">
        <v>20226235</v>
      </c>
      <c r="AI63" s="119" t="s">
        <v>443</v>
      </c>
      <c r="AJ63" s="53" t="s">
        <v>446</v>
      </c>
      <c r="AK63" s="56"/>
      <c r="AL63" s="56"/>
      <c r="AM63" s="52"/>
      <c r="AN63" s="55" t="s">
        <v>956</v>
      </c>
      <c r="AO63" s="106" t="s">
        <v>32</v>
      </c>
      <c r="AP63" s="35"/>
      <c r="AQ63" s="63"/>
      <c r="BM63" s="22"/>
      <c r="BN63" s="22"/>
      <c r="BO63" s="22"/>
      <c r="BP63" s="22"/>
      <c r="BQ63" s="22"/>
      <c r="BR63" s="36" t="s">
        <v>111</v>
      </c>
      <c r="BS63" s="44" t="s">
        <v>266</v>
      </c>
      <c r="BT63" s="22"/>
    </row>
    <row r="64" spans="1:72" s="21" customFormat="1" ht="45" customHeight="1">
      <c r="A64" s="115"/>
      <c r="B64" s="128" t="s">
        <v>166</v>
      </c>
      <c r="C64" s="119" t="s">
        <v>24</v>
      </c>
      <c r="D64" s="68" t="s">
        <v>315</v>
      </c>
      <c r="E64" s="68" t="s">
        <v>170</v>
      </c>
      <c r="F64" s="68" t="s">
        <v>363</v>
      </c>
      <c r="G64" s="68">
        <v>20226225</v>
      </c>
      <c r="H64" s="68" t="s">
        <v>462</v>
      </c>
      <c r="I64" s="68" t="s">
        <v>460</v>
      </c>
      <c r="J64" s="61" t="str">
        <f>CONCATENATE('[1]Registros'!AK53," ",'[1]Registros'!AL53)</f>
        <v>FLORENTINA PAEZ UMAÑA</v>
      </c>
      <c r="K64" s="68">
        <v>35375548</v>
      </c>
      <c r="L64" s="119" t="s">
        <v>486</v>
      </c>
      <c r="M64" s="68" t="s">
        <v>514</v>
      </c>
      <c r="N64" s="119" t="s">
        <v>546</v>
      </c>
      <c r="O64" s="119">
        <v>3052996988</v>
      </c>
      <c r="P64" s="68" t="str">
        <f>CONCATENATE('[1]Registros'!AK53," ",'[1]Registros'!AL53)</f>
        <v>FLORENTINA PAEZ UMAÑA</v>
      </c>
      <c r="Q64" s="109" t="s">
        <v>373</v>
      </c>
      <c r="R64" s="119">
        <v>35375548</v>
      </c>
      <c r="S64" s="68" t="s">
        <v>26</v>
      </c>
      <c r="T64" s="119" t="s">
        <v>624</v>
      </c>
      <c r="U64" s="119" t="s">
        <v>546</v>
      </c>
      <c r="V64" s="119">
        <v>3052996988</v>
      </c>
      <c r="W64" s="119" t="s">
        <v>746</v>
      </c>
      <c r="X64" s="68" t="s">
        <v>178</v>
      </c>
      <c r="Y64" s="68" t="s">
        <v>29</v>
      </c>
      <c r="Z64" s="68" t="s">
        <v>22</v>
      </c>
      <c r="AA64" s="109" t="s">
        <v>24</v>
      </c>
      <c r="AB64" s="68" t="s">
        <v>371</v>
      </c>
      <c r="AC64" s="119" t="s">
        <v>409</v>
      </c>
      <c r="AD64" s="68" t="s">
        <v>440</v>
      </c>
      <c r="AE64" s="68" t="s">
        <v>33</v>
      </c>
      <c r="AF64" s="119" t="s">
        <v>876</v>
      </c>
      <c r="AG64" s="119" t="s">
        <v>443</v>
      </c>
      <c r="AH64" s="68">
        <v>20226225</v>
      </c>
      <c r="AI64" s="119" t="s">
        <v>443</v>
      </c>
      <c r="AJ64" s="53" t="s">
        <v>446</v>
      </c>
      <c r="AK64" s="56"/>
      <c r="AL64" s="56"/>
      <c r="AM64" s="52"/>
      <c r="AN64" s="55" t="s">
        <v>956</v>
      </c>
      <c r="AO64" s="106" t="s">
        <v>32</v>
      </c>
      <c r="AP64" s="35"/>
      <c r="AQ64" s="63"/>
      <c r="BM64" s="22"/>
      <c r="BN64" s="22"/>
      <c r="BO64" s="22"/>
      <c r="BP64" s="22"/>
      <c r="BQ64" s="22"/>
      <c r="BR64" s="29" t="s">
        <v>112</v>
      </c>
      <c r="BS64" s="44" t="s">
        <v>267</v>
      </c>
      <c r="BT64" s="22"/>
    </row>
    <row r="65" spans="1:72" s="21" customFormat="1" ht="45" customHeight="1">
      <c r="A65" s="115"/>
      <c r="B65" s="128" t="s">
        <v>166</v>
      </c>
      <c r="C65" s="119" t="s">
        <v>24</v>
      </c>
      <c r="D65" s="68" t="s">
        <v>358</v>
      </c>
      <c r="E65" s="68" t="s">
        <v>360</v>
      </c>
      <c r="F65" s="68" t="s">
        <v>364</v>
      </c>
      <c r="G65" s="68">
        <v>20226189</v>
      </c>
      <c r="H65" s="68" t="s">
        <v>380</v>
      </c>
      <c r="I65" s="68" t="s">
        <v>461</v>
      </c>
      <c r="J65" s="61" t="s">
        <v>368</v>
      </c>
      <c r="K65" s="68" t="s">
        <v>167</v>
      </c>
      <c r="L65" s="119" t="s">
        <v>368</v>
      </c>
      <c r="M65" s="68" t="s">
        <v>368</v>
      </c>
      <c r="N65" s="68" t="s">
        <v>368</v>
      </c>
      <c r="O65" s="119" t="s">
        <v>368</v>
      </c>
      <c r="P65" s="68" t="s">
        <v>368</v>
      </c>
      <c r="Q65" s="109" t="s">
        <v>373</v>
      </c>
      <c r="R65" s="119" t="s">
        <v>368</v>
      </c>
      <c r="S65" s="68" t="s">
        <v>26</v>
      </c>
      <c r="T65" s="119" t="s">
        <v>368</v>
      </c>
      <c r="U65" s="119" t="s">
        <v>391</v>
      </c>
      <c r="V65" s="119">
        <v>3229496610</v>
      </c>
      <c r="W65" s="119" t="s">
        <v>32</v>
      </c>
      <c r="X65" s="68" t="s">
        <v>178</v>
      </c>
      <c r="Y65" s="68" t="s">
        <v>29</v>
      </c>
      <c r="Z65" s="68" t="s">
        <v>22</v>
      </c>
      <c r="AA65" s="109" t="s">
        <v>24</v>
      </c>
      <c r="AB65" s="68" t="s">
        <v>371</v>
      </c>
      <c r="AC65" s="119" t="s">
        <v>3</v>
      </c>
      <c r="AD65" s="68" t="s">
        <v>32</v>
      </c>
      <c r="AE65" s="68" t="s">
        <v>32</v>
      </c>
      <c r="AF65" s="119" t="s">
        <v>364</v>
      </c>
      <c r="AG65" s="119" t="s">
        <v>909</v>
      </c>
      <c r="AH65" s="68">
        <v>20226189</v>
      </c>
      <c r="AI65" s="119" t="s">
        <v>19</v>
      </c>
      <c r="AJ65" s="53" t="s">
        <v>20</v>
      </c>
      <c r="AK65" s="56"/>
      <c r="AL65" s="56"/>
      <c r="AM65" s="52" t="s">
        <v>25</v>
      </c>
      <c r="AN65" s="55" t="s">
        <v>21</v>
      </c>
      <c r="AO65" s="106" t="s">
        <v>32</v>
      </c>
      <c r="AP65" s="35"/>
      <c r="AQ65" s="63"/>
      <c r="BM65" s="22"/>
      <c r="BN65" s="22"/>
      <c r="BO65" s="22"/>
      <c r="BP65" s="22"/>
      <c r="BQ65" s="22"/>
      <c r="BR65" s="29" t="s">
        <v>113</v>
      </c>
      <c r="BS65" s="44" t="s">
        <v>268</v>
      </c>
      <c r="BT65" s="22"/>
    </row>
    <row r="66" spans="1:72" s="21" customFormat="1" ht="45" customHeight="1">
      <c r="A66" s="115"/>
      <c r="B66" s="128" t="s">
        <v>166</v>
      </c>
      <c r="C66" s="119" t="s">
        <v>24</v>
      </c>
      <c r="D66" s="68" t="s">
        <v>358</v>
      </c>
      <c r="E66" s="68" t="s">
        <v>360</v>
      </c>
      <c r="F66" s="68" t="s">
        <v>364</v>
      </c>
      <c r="G66" s="68">
        <v>20226228</v>
      </c>
      <c r="H66" s="68" t="s">
        <v>462</v>
      </c>
      <c r="I66" s="68" t="s">
        <v>462</v>
      </c>
      <c r="J66" s="61" t="str">
        <f>CONCATENATE('[1]Registros'!AK55," ",'[1]Registros'!AL55)</f>
        <v>yenny salle</v>
      </c>
      <c r="K66" s="68" t="s">
        <v>167</v>
      </c>
      <c r="L66" s="119" t="s">
        <v>368</v>
      </c>
      <c r="M66" s="68" t="s">
        <v>368</v>
      </c>
      <c r="N66" s="119" t="s">
        <v>547</v>
      </c>
      <c r="O66" s="119" t="s">
        <v>368</v>
      </c>
      <c r="P66" s="68" t="str">
        <f>CONCATENATE('[1]Registros'!AK55," ",'[1]Registros'!AL55)</f>
        <v>yenny salle</v>
      </c>
      <c r="Q66" s="109" t="s">
        <v>373</v>
      </c>
      <c r="R66" s="119" t="s">
        <v>368</v>
      </c>
      <c r="S66" s="68" t="s">
        <v>374</v>
      </c>
      <c r="T66" s="119" t="s">
        <v>368</v>
      </c>
      <c r="U66" s="119" t="s">
        <v>547</v>
      </c>
      <c r="V66" s="119" t="s">
        <v>368</v>
      </c>
      <c r="W66" s="119" t="s">
        <v>368</v>
      </c>
      <c r="X66" s="68" t="s">
        <v>178</v>
      </c>
      <c r="Y66" s="68" t="s">
        <v>29</v>
      </c>
      <c r="Z66" s="68" t="s">
        <v>22</v>
      </c>
      <c r="AA66" s="109" t="s">
        <v>24</v>
      </c>
      <c r="AB66" s="68" t="s">
        <v>371</v>
      </c>
      <c r="AC66" s="119" t="s">
        <v>410</v>
      </c>
      <c r="AD66" s="68" t="s">
        <v>32</v>
      </c>
      <c r="AE66" s="68" t="s">
        <v>32</v>
      </c>
      <c r="AF66" s="119" t="s">
        <v>364</v>
      </c>
      <c r="AG66" s="119" t="s">
        <v>910</v>
      </c>
      <c r="AH66" s="68">
        <v>20226228</v>
      </c>
      <c r="AI66" s="119" t="s">
        <v>19</v>
      </c>
      <c r="AJ66" s="53" t="s">
        <v>20</v>
      </c>
      <c r="AK66" s="62"/>
      <c r="AL66" s="62"/>
      <c r="AM66" s="52" t="s">
        <v>25</v>
      </c>
      <c r="AN66" s="55" t="s">
        <v>21</v>
      </c>
      <c r="AO66" s="106" t="s">
        <v>32</v>
      </c>
      <c r="AP66" s="35"/>
      <c r="AQ66" s="63"/>
      <c r="BM66" s="22"/>
      <c r="BN66" s="22"/>
      <c r="BO66" s="22"/>
      <c r="BP66" s="22"/>
      <c r="BQ66" s="22"/>
      <c r="BR66" s="29" t="s">
        <v>114</v>
      </c>
      <c r="BS66" s="44" t="s">
        <v>269</v>
      </c>
      <c r="BT66" s="22"/>
    </row>
    <row r="67" spans="1:72" s="21" customFormat="1" ht="45" customHeight="1">
      <c r="A67" s="115"/>
      <c r="B67" s="128" t="s">
        <v>166</v>
      </c>
      <c r="C67" s="119" t="s">
        <v>24</v>
      </c>
      <c r="D67" s="68" t="s">
        <v>358</v>
      </c>
      <c r="E67" s="68" t="s">
        <v>360</v>
      </c>
      <c r="F67" s="68" t="s">
        <v>364</v>
      </c>
      <c r="G67" s="68">
        <v>20226230</v>
      </c>
      <c r="H67" s="68" t="s">
        <v>462</v>
      </c>
      <c r="I67" s="68" t="s">
        <v>462</v>
      </c>
      <c r="J67" s="61" t="s">
        <v>368</v>
      </c>
      <c r="K67" s="68" t="s">
        <v>167</v>
      </c>
      <c r="L67" s="119" t="s">
        <v>368</v>
      </c>
      <c r="M67" s="68" t="s">
        <v>368</v>
      </c>
      <c r="N67" s="68" t="s">
        <v>368</v>
      </c>
      <c r="O67" s="119" t="s">
        <v>368</v>
      </c>
      <c r="P67" s="68" t="s">
        <v>368</v>
      </c>
      <c r="Q67" s="109" t="s">
        <v>373</v>
      </c>
      <c r="R67" s="119" t="s">
        <v>368</v>
      </c>
      <c r="S67" s="68" t="s">
        <v>28</v>
      </c>
      <c r="T67" s="119" t="s">
        <v>368</v>
      </c>
      <c r="U67" s="119" t="s">
        <v>678</v>
      </c>
      <c r="V67" s="119">
        <v>3124861458</v>
      </c>
      <c r="W67" s="119" t="s">
        <v>32</v>
      </c>
      <c r="X67" s="68" t="s">
        <v>178</v>
      </c>
      <c r="Y67" s="68" t="s">
        <v>29</v>
      </c>
      <c r="Z67" s="68" t="s">
        <v>22</v>
      </c>
      <c r="AA67" s="109" t="s">
        <v>24</v>
      </c>
      <c r="AB67" s="68" t="s">
        <v>371</v>
      </c>
      <c r="AC67" s="119" t="s">
        <v>411</v>
      </c>
      <c r="AD67" s="68" t="s">
        <v>32</v>
      </c>
      <c r="AE67" s="68" t="s">
        <v>32</v>
      </c>
      <c r="AF67" s="119" t="s">
        <v>364</v>
      </c>
      <c r="AG67" s="119" t="s">
        <v>911</v>
      </c>
      <c r="AH67" s="68">
        <v>20226230</v>
      </c>
      <c r="AI67" s="119" t="s">
        <v>19</v>
      </c>
      <c r="AJ67" s="53" t="s">
        <v>20</v>
      </c>
      <c r="AK67" s="56"/>
      <c r="AL67" s="56"/>
      <c r="AM67" s="52" t="s">
        <v>25</v>
      </c>
      <c r="AN67" s="55" t="s">
        <v>21</v>
      </c>
      <c r="AO67" s="106" t="s">
        <v>32</v>
      </c>
      <c r="AP67" s="35"/>
      <c r="AQ67" s="63"/>
      <c r="BM67" s="22"/>
      <c r="BN67" s="22"/>
      <c r="BO67" s="22"/>
      <c r="BP67" s="22"/>
      <c r="BQ67" s="22"/>
      <c r="BR67" s="29" t="s">
        <v>115</v>
      </c>
      <c r="BS67" s="44" t="s">
        <v>270</v>
      </c>
      <c r="BT67" s="22"/>
    </row>
    <row r="68" spans="1:72" s="21" customFormat="1" ht="45" customHeight="1">
      <c r="A68" s="115"/>
      <c r="B68" s="128" t="s">
        <v>166</v>
      </c>
      <c r="C68" s="119" t="s">
        <v>24</v>
      </c>
      <c r="D68" s="68" t="s">
        <v>358</v>
      </c>
      <c r="E68" s="68" t="s">
        <v>360</v>
      </c>
      <c r="F68" s="68" t="s">
        <v>363</v>
      </c>
      <c r="G68" s="68">
        <v>20226239</v>
      </c>
      <c r="H68" s="68" t="s">
        <v>463</v>
      </c>
      <c r="I68" s="68" t="s">
        <v>460</v>
      </c>
      <c r="J68" s="61" t="s">
        <v>368</v>
      </c>
      <c r="K68" s="68" t="s">
        <v>167</v>
      </c>
      <c r="L68" s="119" t="s">
        <v>368</v>
      </c>
      <c r="M68" s="68" t="s">
        <v>368</v>
      </c>
      <c r="N68" s="68" t="s">
        <v>368</v>
      </c>
      <c r="O68" s="119" t="s">
        <v>368</v>
      </c>
      <c r="P68" s="68" t="s">
        <v>368</v>
      </c>
      <c r="Q68" s="109" t="s">
        <v>373</v>
      </c>
      <c r="R68" s="119" t="s">
        <v>368</v>
      </c>
      <c r="S68" s="68" t="s">
        <v>26</v>
      </c>
      <c r="T68" s="119" t="s">
        <v>625</v>
      </c>
      <c r="U68" s="119" t="s">
        <v>679</v>
      </c>
      <c r="V68" s="119">
        <v>3164884194</v>
      </c>
      <c r="W68" s="119" t="s">
        <v>32</v>
      </c>
      <c r="X68" s="68" t="s">
        <v>178</v>
      </c>
      <c r="Y68" s="68" t="s">
        <v>29</v>
      </c>
      <c r="Z68" s="68" t="s">
        <v>22</v>
      </c>
      <c r="AA68" s="109" t="s">
        <v>24</v>
      </c>
      <c r="AB68" s="68" t="s">
        <v>371</v>
      </c>
      <c r="AC68" s="119" t="s">
        <v>412</v>
      </c>
      <c r="AD68" s="68" t="s">
        <v>32</v>
      </c>
      <c r="AE68" s="68" t="s">
        <v>32</v>
      </c>
      <c r="AF68" s="119" t="s">
        <v>876</v>
      </c>
      <c r="AG68" s="119" t="s">
        <v>443</v>
      </c>
      <c r="AH68" s="68">
        <v>20226239</v>
      </c>
      <c r="AI68" s="119" t="s">
        <v>443</v>
      </c>
      <c r="AJ68" s="53" t="s">
        <v>446</v>
      </c>
      <c r="AK68" s="56"/>
      <c r="AL68" s="56"/>
      <c r="AM68" s="52"/>
      <c r="AN68" s="55" t="s">
        <v>956</v>
      </c>
      <c r="AO68" s="106" t="s">
        <v>32</v>
      </c>
      <c r="AP68" s="35"/>
      <c r="AQ68" s="63"/>
      <c r="BM68" s="22"/>
      <c r="BN68" s="22"/>
      <c r="BO68" s="22"/>
      <c r="BP68" s="22"/>
      <c r="BQ68" s="22"/>
      <c r="BR68" s="37" t="s">
        <v>116</v>
      </c>
      <c r="BS68" s="44" t="s">
        <v>271</v>
      </c>
      <c r="BT68" s="22"/>
    </row>
    <row r="69" spans="1:72" s="21" customFormat="1" ht="45" customHeight="1">
      <c r="A69" s="115"/>
      <c r="B69" s="128" t="s">
        <v>166</v>
      </c>
      <c r="C69" s="119" t="s">
        <v>24</v>
      </c>
      <c r="D69" s="68" t="s">
        <v>358</v>
      </c>
      <c r="E69" s="68" t="s">
        <v>169</v>
      </c>
      <c r="F69" s="68" t="s">
        <v>449</v>
      </c>
      <c r="G69" s="68">
        <v>20226297</v>
      </c>
      <c r="H69" s="68" t="s">
        <v>460</v>
      </c>
      <c r="I69" s="68" t="s">
        <v>460</v>
      </c>
      <c r="J69" s="61" t="str">
        <f>CONCATENATE('[1]Registros'!AK58," ",'[1]Registros'!AL58)</f>
        <v>ALEJANDRO CHACON BERRIO</v>
      </c>
      <c r="K69" s="68" t="s">
        <v>167</v>
      </c>
      <c r="L69" s="119" t="s">
        <v>368</v>
      </c>
      <c r="M69" s="68" t="s">
        <v>30</v>
      </c>
      <c r="N69" s="119" t="s">
        <v>548</v>
      </c>
      <c r="O69" s="119">
        <v>3006327919</v>
      </c>
      <c r="P69" s="68" t="str">
        <f>CONCATENATE('[1]Registros'!AK58," ",'[1]Registros'!AL58)</f>
        <v>ALEJANDRO CHACON BERRIO</v>
      </c>
      <c r="Q69" s="109" t="s">
        <v>373</v>
      </c>
      <c r="R69" s="119" t="s">
        <v>368</v>
      </c>
      <c r="S69" s="68" t="s">
        <v>374</v>
      </c>
      <c r="T69" s="119" t="s">
        <v>626</v>
      </c>
      <c r="U69" s="119" t="s">
        <v>548</v>
      </c>
      <c r="V69" s="119" t="s">
        <v>4</v>
      </c>
      <c r="W69" s="119" t="s">
        <v>395</v>
      </c>
      <c r="X69" s="68" t="s">
        <v>178</v>
      </c>
      <c r="Y69" s="68" t="s">
        <v>29</v>
      </c>
      <c r="Z69" s="68" t="s">
        <v>22</v>
      </c>
      <c r="AA69" s="109" t="s">
        <v>24</v>
      </c>
      <c r="AB69" s="68" t="s">
        <v>371</v>
      </c>
      <c r="AC69" s="119" t="s">
        <v>413</v>
      </c>
      <c r="AD69" s="68" t="s">
        <v>8</v>
      </c>
      <c r="AE69" s="68" t="s">
        <v>171</v>
      </c>
      <c r="AF69" s="119" t="s">
        <v>876</v>
      </c>
      <c r="AG69" s="119" t="s">
        <v>443</v>
      </c>
      <c r="AH69" s="68">
        <v>20226297</v>
      </c>
      <c r="AI69" s="119" t="s">
        <v>443</v>
      </c>
      <c r="AJ69" s="53" t="s">
        <v>446</v>
      </c>
      <c r="AK69" s="56"/>
      <c r="AL69" s="56"/>
      <c r="AM69" s="56"/>
      <c r="AN69" s="55" t="s">
        <v>956</v>
      </c>
      <c r="AO69" s="106" t="s">
        <v>32</v>
      </c>
      <c r="AP69" s="35"/>
      <c r="AQ69" s="63"/>
      <c r="BM69" s="22"/>
      <c r="BN69" s="22"/>
      <c r="BO69" s="22"/>
      <c r="BP69" s="22"/>
      <c r="BQ69" s="22"/>
      <c r="BR69" s="38" t="s">
        <v>117</v>
      </c>
      <c r="BS69" s="44" t="s">
        <v>272</v>
      </c>
      <c r="BT69" s="22"/>
    </row>
    <row r="70" spans="1:72" s="21" customFormat="1" ht="45" customHeight="1" thickBot="1">
      <c r="A70" s="115"/>
      <c r="B70" s="128" t="s">
        <v>166</v>
      </c>
      <c r="C70" s="119" t="s">
        <v>24</v>
      </c>
      <c r="D70" s="68" t="s">
        <v>358</v>
      </c>
      <c r="E70" s="68" t="s">
        <v>360</v>
      </c>
      <c r="F70" s="68" t="s">
        <v>364</v>
      </c>
      <c r="G70" s="68">
        <v>20226244</v>
      </c>
      <c r="H70" s="68" t="s">
        <v>463</v>
      </c>
      <c r="I70" s="68" t="s">
        <v>463</v>
      </c>
      <c r="J70" s="61" t="str">
        <f>CONCATENATE('[1]Registros'!AK59," ",'[1]Registros'!AL59)</f>
        <v>JORGE ALEXANDER NIÑO MORALES</v>
      </c>
      <c r="K70" s="68" t="s">
        <v>167</v>
      </c>
      <c r="L70" s="119" t="s">
        <v>487</v>
      </c>
      <c r="M70" s="68" t="s">
        <v>30</v>
      </c>
      <c r="N70" s="119" t="s">
        <v>549</v>
      </c>
      <c r="O70" s="119" t="s">
        <v>604</v>
      </c>
      <c r="P70" s="68" t="str">
        <f>CONCATENATE('[1]Registros'!AK59," ",'[1]Registros'!AL59)</f>
        <v>JORGE ALEXANDER NIÑO MORALES</v>
      </c>
      <c r="Q70" s="109" t="s">
        <v>373</v>
      </c>
      <c r="R70" s="119" t="s">
        <v>368</v>
      </c>
      <c r="S70" s="68" t="s">
        <v>374</v>
      </c>
      <c r="T70" s="119" t="s">
        <v>368</v>
      </c>
      <c r="U70" s="119" t="s">
        <v>549</v>
      </c>
      <c r="V70" s="119" t="s">
        <v>368</v>
      </c>
      <c r="W70" s="119" t="s">
        <v>747</v>
      </c>
      <c r="X70" s="68" t="s">
        <v>178</v>
      </c>
      <c r="Y70" s="68" t="s">
        <v>29</v>
      </c>
      <c r="Z70" s="68" t="s">
        <v>22</v>
      </c>
      <c r="AA70" s="109" t="s">
        <v>24</v>
      </c>
      <c r="AB70" s="68" t="s">
        <v>371</v>
      </c>
      <c r="AC70" s="119" t="s">
        <v>414</v>
      </c>
      <c r="AD70" s="68" t="s">
        <v>32</v>
      </c>
      <c r="AE70" s="68" t="s">
        <v>32</v>
      </c>
      <c r="AF70" s="119" t="s">
        <v>364</v>
      </c>
      <c r="AG70" s="119" t="s">
        <v>912</v>
      </c>
      <c r="AH70" s="68">
        <v>20226244</v>
      </c>
      <c r="AI70" s="119" t="s">
        <v>19</v>
      </c>
      <c r="AJ70" s="53" t="s">
        <v>20</v>
      </c>
      <c r="AK70" s="56"/>
      <c r="AL70" s="56"/>
      <c r="AM70" s="57" t="s">
        <v>25</v>
      </c>
      <c r="AN70" s="55" t="s">
        <v>21</v>
      </c>
      <c r="AO70" s="106" t="s">
        <v>32</v>
      </c>
      <c r="AP70" s="35"/>
      <c r="AQ70" s="63"/>
      <c r="BM70" s="22"/>
      <c r="BN70" s="22"/>
      <c r="BO70" s="22"/>
      <c r="BP70" s="22"/>
      <c r="BQ70" s="22"/>
      <c r="BR70" s="24" t="s">
        <v>118</v>
      </c>
      <c r="BS70" s="44" t="s">
        <v>273</v>
      </c>
      <c r="BT70" s="22"/>
    </row>
    <row r="71" spans="1:72" s="21" customFormat="1" ht="45" customHeight="1">
      <c r="A71" s="115"/>
      <c r="B71" s="128" t="s">
        <v>166</v>
      </c>
      <c r="C71" s="119" t="s">
        <v>24</v>
      </c>
      <c r="D71" s="68" t="s">
        <v>358</v>
      </c>
      <c r="E71" s="68" t="s">
        <v>362</v>
      </c>
      <c r="F71" s="68" t="s">
        <v>365</v>
      </c>
      <c r="G71" s="68">
        <v>20226237</v>
      </c>
      <c r="H71" s="68" t="s">
        <v>462</v>
      </c>
      <c r="I71" s="68" t="s">
        <v>462</v>
      </c>
      <c r="J71" s="61" t="s">
        <v>368</v>
      </c>
      <c r="K71" s="68" t="s">
        <v>167</v>
      </c>
      <c r="L71" s="119" t="s">
        <v>368</v>
      </c>
      <c r="M71" s="68" t="s">
        <v>368</v>
      </c>
      <c r="N71" s="68" t="s">
        <v>368</v>
      </c>
      <c r="O71" s="119" t="s">
        <v>368</v>
      </c>
      <c r="P71" s="68" t="s">
        <v>368</v>
      </c>
      <c r="Q71" s="109" t="s">
        <v>373</v>
      </c>
      <c r="R71" s="119" t="s">
        <v>368</v>
      </c>
      <c r="S71" s="68" t="s">
        <v>26</v>
      </c>
      <c r="T71" s="119" t="s">
        <v>627</v>
      </c>
      <c r="U71" s="119" t="s">
        <v>368</v>
      </c>
      <c r="V71" s="119">
        <v>3206481464</v>
      </c>
      <c r="W71" s="119" t="s">
        <v>32</v>
      </c>
      <c r="X71" s="68" t="s">
        <v>178</v>
      </c>
      <c r="Y71" s="68" t="s">
        <v>29</v>
      </c>
      <c r="Z71" s="68" t="s">
        <v>22</v>
      </c>
      <c r="AA71" s="109" t="s">
        <v>24</v>
      </c>
      <c r="AB71" s="68" t="s">
        <v>371</v>
      </c>
      <c r="AC71" s="119" t="s">
        <v>415</v>
      </c>
      <c r="AD71" s="68" t="s">
        <v>32</v>
      </c>
      <c r="AE71" s="68" t="s">
        <v>32</v>
      </c>
      <c r="AF71" s="119" t="s">
        <v>955</v>
      </c>
      <c r="AG71" s="119" t="s">
        <v>913</v>
      </c>
      <c r="AH71" s="68">
        <v>20226237</v>
      </c>
      <c r="AI71" s="119" t="s">
        <v>19</v>
      </c>
      <c r="AJ71" s="53" t="s">
        <v>20</v>
      </c>
      <c r="AK71" s="56"/>
      <c r="AL71" s="56"/>
      <c r="AM71" s="60" t="s">
        <v>25</v>
      </c>
      <c r="AN71" s="55" t="s">
        <v>21</v>
      </c>
      <c r="AO71" s="106" t="s">
        <v>32</v>
      </c>
      <c r="AP71" s="35"/>
      <c r="AQ71" s="63"/>
      <c r="BM71" s="22"/>
      <c r="BN71" s="22"/>
      <c r="BO71" s="22"/>
      <c r="BP71" s="22"/>
      <c r="BQ71" s="22"/>
      <c r="BR71" s="22"/>
      <c r="BS71" s="44" t="s">
        <v>274</v>
      </c>
      <c r="BT71" s="22"/>
    </row>
    <row r="72" spans="1:72" s="21" customFormat="1" ht="45" customHeight="1">
      <c r="A72" s="115"/>
      <c r="B72" s="128" t="s">
        <v>166</v>
      </c>
      <c r="C72" s="119" t="s">
        <v>24</v>
      </c>
      <c r="D72" s="68" t="s">
        <v>358</v>
      </c>
      <c r="E72" s="68" t="s">
        <v>360</v>
      </c>
      <c r="F72" s="68" t="s">
        <v>364</v>
      </c>
      <c r="G72" s="68">
        <v>20226245</v>
      </c>
      <c r="H72" s="68" t="s">
        <v>463</v>
      </c>
      <c r="I72" s="68" t="s">
        <v>463</v>
      </c>
      <c r="J72" s="61" t="s">
        <v>368</v>
      </c>
      <c r="K72" s="68" t="s">
        <v>167</v>
      </c>
      <c r="L72" s="119" t="s">
        <v>368</v>
      </c>
      <c r="M72" s="68" t="s">
        <v>368</v>
      </c>
      <c r="N72" s="68" t="s">
        <v>368</v>
      </c>
      <c r="O72" s="119" t="s">
        <v>368</v>
      </c>
      <c r="P72" s="68" t="s">
        <v>368</v>
      </c>
      <c r="Q72" s="109" t="s">
        <v>373</v>
      </c>
      <c r="R72" s="119" t="s">
        <v>368</v>
      </c>
      <c r="S72" s="68" t="s">
        <v>27</v>
      </c>
      <c r="T72" s="119" t="s">
        <v>368</v>
      </c>
      <c r="U72" s="119" t="s">
        <v>677</v>
      </c>
      <c r="V72" s="119" t="s">
        <v>368</v>
      </c>
      <c r="W72" s="119" t="s">
        <v>32</v>
      </c>
      <c r="X72" s="68" t="s">
        <v>178</v>
      </c>
      <c r="Y72" s="68" t="s">
        <v>29</v>
      </c>
      <c r="Z72" s="68" t="s">
        <v>22</v>
      </c>
      <c r="AA72" s="109" t="s">
        <v>24</v>
      </c>
      <c r="AB72" s="68" t="s">
        <v>371</v>
      </c>
      <c r="AC72" s="119" t="s">
        <v>416</v>
      </c>
      <c r="AD72" s="68" t="s">
        <v>32</v>
      </c>
      <c r="AE72" s="68" t="s">
        <v>32</v>
      </c>
      <c r="AF72" s="119" t="s">
        <v>364</v>
      </c>
      <c r="AG72" s="119" t="s">
        <v>914</v>
      </c>
      <c r="AH72" s="68">
        <v>20226245</v>
      </c>
      <c r="AI72" s="119" t="s">
        <v>19</v>
      </c>
      <c r="AJ72" s="53" t="s">
        <v>20</v>
      </c>
      <c r="AK72" s="56"/>
      <c r="AL72" s="56"/>
      <c r="AM72" s="56" t="s">
        <v>25</v>
      </c>
      <c r="AN72" s="55" t="s">
        <v>21</v>
      </c>
      <c r="AO72" s="106" t="s">
        <v>32</v>
      </c>
      <c r="AP72" s="35"/>
      <c r="AQ72" s="63"/>
      <c r="BM72" s="22"/>
      <c r="BN72" s="22"/>
      <c r="BO72" s="22"/>
      <c r="BP72" s="22"/>
      <c r="BQ72" s="22"/>
      <c r="BR72" s="22"/>
      <c r="BS72" s="44" t="s">
        <v>275</v>
      </c>
      <c r="BT72" s="22"/>
    </row>
    <row r="73" spans="1:72" s="21" customFormat="1" ht="45" customHeight="1">
      <c r="A73" s="115"/>
      <c r="B73" s="128" t="s">
        <v>166</v>
      </c>
      <c r="C73" s="119" t="s">
        <v>24</v>
      </c>
      <c r="D73" s="68" t="s">
        <v>358</v>
      </c>
      <c r="E73" s="68" t="s">
        <v>360</v>
      </c>
      <c r="F73" s="68" t="s">
        <v>364</v>
      </c>
      <c r="G73" s="68">
        <v>20226240</v>
      </c>
      <c r="H73" s="68" t="s">
        <v>463</v>
      </c>
      <c r="I73" s="68" t="s">
        <v>463</v>
      </c>
      <c r="J73" s="61" t="str">
        <f>CONCATENATE('[1]Registros'!AK62," ",'[1]Registros'!AL62)</f>
        <v>ROSALBA REY</v>
      </c>
      <c r="K73" s="68" t="s">
        <v>167</v>
      </c>
      <c r="L73" s="119" t="s">
        <v>368</v>
      </c>
      <c r="M73" s="68" t="s">
        <v>368</v>
      </c>
      <c r="N73" s="119" t="s">
        <v>550</v>
      </c>
      <c r="O73" s="119" t="s">
        <v>605</v>
      </c>
      <c r="P73" s="68" t="str">
        <f>CONCATENATE('[1]Registros'!AK62," ",'[1]Registros'!AL62)</f>
        <v>ROSALBA REY</v>
      </c>
      <c r="Q73" s="109" t="s">
        <v>373</v>
      </c>
      <c r="R73" s="119" t="s">
        <v>368</v>
      </c>
      <c r="S73" s="68" t="s">
        <v>374</v>
      </c>
      <c r="T73" s="119" t="s">
        <v>628</v>
      </c>
      <c r="U73" s="119" t="s">
        <v>550</v>
      </c>
      <c r="V73" s="119">
        <v>3174892131</v>
      </c>
      <c r="W73" s="119" t="s">
        <v>368</v>
      </c>
      <c r="X73" s="68" t="s">
        <v>178</v>
      </c>
      <c r="Y73" s="68" t="s">
        <v>29</v>
      </c>
      <c r="Z73" s="68" t="s">
        <v>22</v>
      </c>
      <c r="AA73" s="109" t="s">
        <v>24</v>
      </c>
      <c r="AB73" s="68" t="s">
        <v>371</v>
      </c>
      <c r="AC73" s="119" t="s">
        <v>417</v>
      </c>
      <c r="AD73" s="68" t="s">
        <v>32</v>
      </c>
      <c r="AE73" s="68" t="s">
        <v>32</v>
      </c>
      <c r="AF73" s="119" t="s">
        <v>364</v>
      </c>
      <c r="AG73" s="119" t="s">
        <v>915</v>
      </c>
      <c r="AH73" s="68">
        <v>20226240</v>
      </c>
      <c r="AI73" s="119" t="s">
        <v>19</v>
      </c>
      <c r="AJ73" s="53" t="s">
        <v>20</v>
      </c>
      <c r="AK73" s="58"/>
      <c r="AL73" s="58"/>
      <c r="AM73" s="56" t="s">
        <v>25</v>
      </c>
      <c r="AN73" s="55" t="s">
        <v>21</v>
      </c>
      <c r="AO73" s="106" t="s">
        <v>32</v>
      </c>
      <c r="AP73" s="35"/>
      <c r="AQ73" s="63"/>
      <c r="BM73" s="22"/>
      <c r="BN73" s="22"/>
      <c r="BO73" s="22"/>
      <c r="BP73" s="22"/>
      <c r="BQ73" s="22"/>
      <c r="BR73" s="22"/>
      <c r="BS73" s="44" t="s">
        <v>276</v>
      </c>
      <c r="BT73" s="22"/>
    </row>
    <row r="74" spans="1:72" s="21" customFormat="1" ht="45" customHeight="1">
      <c r="A74" s="115"/>
      <c r="B74" s="128" t="s">
        <v>166</v>
      </c>
      <c r="C74" s="119" t="s">
        <v>24</v>
      </c>
      <c r="D74" s="68" t="s">
        <v>358</v>
      </c>
      <c r="E74" s="68" t="s">
        <v>360</v>
      </c>
      <c r="F74" s="68" t="s">
        <v>363</v>
      </c>
      <c r="G74" s="68">
        <v>20226301</v>
      </c>
      <c r="H74" s="68" t="s">
        <v>460</v>
      </c>
      <c r="I74" s="68" t="s">
        <v>457</v>
      </c>
      <c r="J74" s="61" t="s">
        <v>368</v>
      </c>
      <c r="K74" s="68" t="s">
        <v>167</v>
      </c>
      <c r="L74" s="119" t="s">
        <v>368</v>
      </c>
      <c r="M74" s="68" t="s">
        <v>368</v>
      </c>
      <c r="N74" s="68" t="s">
        <v>368</v>
      </c>
      <c r="O74" s="119" t="s">
        <v>368</v>
      </c>
      <c r="P74" s="68" t="s">
        <v>368</v>
      </c>
      <c r="Q74" s="109" t="s">
        <v>373</v>
      </c>
      <c r="R74" s="119" t="s">
        <v>368</v>
      </c>
      <c r="S74" s="68" t="s">
        <v>26</v>
      </c>
      <c r="T74" s="119" t="s">
        <v>629</v>
      </c>
      <c r="U74" s="119" t="s">
        <v>680</v>
      </c>
      <c r="V74" s="119">
        <v>3204948711</v>
      </c>
      <c r="W74" s="119" t="s">
        <v>32</v>
      </c>
      <c r="X74" s="68" t="s">
        <v>178</v>
      </c>
      <c r="Y74" s="68" t="s">
        <v>29</v>
      </c>
      <c r="Z74" s="68" t="s">
        <v>22</v>
      </c>
      <c r="AA74" s="109" t="s">
        <v>24</v>
      </c>
      <c r="AB74" s="68" t="s">
        <v>371</v>
      </c>
      <c r="AC74" s="119" t="s">
        <v>418</v>
      </c>
      <c r="AD74" s="68" t="s">
        <v>32</v>
      </c>
      <c r="AE74" s="68" t="s">
        <v>32</v>
      </c>
      <c r="AF74" s="119" t="s">
        <v>876</v>
      </c>
      <c r="AG74" s="119" t="s">
        <v>443</v>
      </c>
      <c r="AH74" s="68">
        <v>20226301</v>
      </c>
      <c r="AI74" s="119" t="s">
        <v>443</v>
      </c>
      <c r="AJ74" s="53" t="s">
        <v>446</v>
      </c>
      <c r="AK74" s="56"/>
      <c r="AL74" s="56"/>
      <c r="AM74" s="56"/>
      <c r="AN74" s="55" t="s">
        <v>956</v>
      </c>
      <c r="AO74" s="106" t="s">
        <v>32</v>
      </c>
      <c r="AP74" s="35"/>
      <c r="AQ74" s="63"/>
      <c r="BM74" s="22"/>
      <c r="BN74" s="22"/>
      <c r="BO74" s="22"/>
      <c r="BP74" s="22"/>
      <c r="BQ74" s="22"/>
      <c r="BR74" s="22"/>
      <c r="BS74" s="44" t="s">
        <v>277</v>
      </c>
      <c r="BT74" s="22"/>
    </row>
    <row r="75" spans="1:72" s="21" customFormat="1" ht="45" customHeight="1">
      <c r="A75" s="115"/>
      <c r="B75" s="128" t="s">
        <v>166</v>
      </c>
      <c r="C75" s="119" t="s">
        <v>24</v>
      </c>
      <c r="D75" s="68" t="s">
        <v>358</v>
      </c>
      <c r="E75" s="68" t="s">
        <v>360</v>
      </c>
      <c r="F75" s="68" t="s">
        <v>364</v>
      </c>
      <c r="G75" s="68">
        <v>20226243</v>
      </c>
      <c r="H75" s="68" t="s">
        <v>463</v>
      </c>
      <c r="I75" s="68" t="s">
        <v>463</v>
      </c>
      <c r="J75" s="61" t="str">
        <f>CONCATENATE('[1]Registros'!AK64," ",'[1]Registros'!AL64)</f>
        <v>Melissa Pardo</v>
      </c>
      <c r="K75" s="68" t="s">
        <v>167</v>
      </c>
      <c r="L75" s="119" t="s">
        <v>368</v>
      </c>
      <c r="M75" s="68" t="s">
        <v>368</v>
      </c>
      <c r="N75" s="119" t="s">
        <v>551</v>
      </c>
      <c r="O75" s="119">
        <v>3043890458</v>
      </c>
      <c r="P75" s="68" t="str">
        <f>CONCATENATE('[1]Registros'!AK64," ",'[1]Registros'!AL64)</f>
        <v>Melissa Pardo</v>
      </c>
      <c r="Q75" s="109" t="s">
        <v>373</v>
      </c>
      <c r="R75" s="119" t="s">
        <v>368</v>
      </c>
      <c r="S75" s="68" t="s">
        <v>374</v>
      </c>
      <c r="T75" s="119" t="s">
        <v>368</v>
      </c>
      <c r="U75" s="119" t="s">
        <v>681</v>
      </c>
      <c r="V75" s="119" t="s">
        <v>727</v>
      </c>
      <c r="W75" s="119" t="s">
        <v>368</v>
      </c>
      <c r="X75" s="68" t="s">
        <v>178</v>
      </c>
      <c r="Y75" s="68" t="s">
        <v>29</v>
      </c>
      <c r="Z75" s="68" t="s">
        <v>22</v>
      </c>
      <c r="AA75" s="109" t="s">
        <v>24</v>
      </c>
      <c r="AB75" s="68" t="s">
        <v>371</v>
      </c>
      <c r="AC75" s="119" t="s">
        <v>419</v>
      </c>
      <c r="AD75" s="68" t="s">
        <v>32</v>
      </c>
      <c r="AE75" s="68" t="s">
        <v>32</v>
      </c>
      <c r="AF75" s="119" t="s">
        <v>364</v>
      </c>
      <c r="AG75" s="119" t="s">
        <v>916</v>
      </c>
      <c r="AH75" s="68">
        <v>20226243</v>
      </c>
      <c r="AI75" s="119" t="s">
        <v>19</v>
      </c>
      <c r="AJ75" s="53" t="s">
        <v>20</v>
      </c>
      <c r="AK75" s="52"/>
      <c r="AL75" s="52"/>
      <c r="AM75" s="52" t="s">
        <v>25</v>
      </c>
      <c r="AN75" s="55" t="s">
        <v>21</v>
      </c>
      <c r="AO75" s="106" t="s">
        <v>32</v>
      </c>
      <c r="AP75" s="35"/>
      <c r="AQ75" s="63"/>
      <c r="BM75" s="22"/>
      <c r="BN75" s="22"/>
      <c r="BO75" s="22"/>
      <c r="BP75" s="22"/>
      <c r="BQ75" s="22"/>
      <c r="BR75" s="22"/>
      <c r="BS75" s="44" t="s">
        <v>278</v>
      </c>
      <c r="BT75" s="22"/>
    </row>
    <row r="76" spans="1:72" s="21" customFormat="1" ht="45" customHeight="1">
      <c r="A76" s="115"/>
      <c r="B76" s="128" t="s">
        <v>166</v>
      </c>
      <c r="C76" s="119" t="s">
        <v>24</v>
      </c>
      <c r="D76" s="68" t="s">
        <v>358</v>
      </c>
      <c r="E76" s="68" t="s">
        <v>170</v>
      </c>
      <c r="F76" s="68" t="s">
        <v>366</v>
      </c>
      <c r="G76" s="68">
        <v>20226409</v>
      </c>
      <c r="H76" s="68" t="s">
        <v>464</v>
      </c>
      <c r="I76" s="68" t="s">
        <v>467</v>
      </c>
      <c r="J76" s="61" t="str">
        <f>CONCATENATE('[1]Registros'!AK65," ",'[1]Registros'!AL65)</f>
        <v>CLARA INES ROJAS</v>
      </c>
      <c r="K76" s="68">
        <v>66701705</v>
      </c>
      <c r="L76" s="119" t="s">
        <v>488</v>
      </c>
      <c r="M76" s="68" t="s">
        <v>515</v>
      </c>
      <c r="N76" s="119" t="s">
        <v>552</v>
      </c>
      <c r="O76" s="119">
        <v>3204644551</v>
      </c>
      <c r="P76" s="68" t="str">
        <f>CONCATENATE('[1]Registros'!AK65," ",'[1]Registros'!AL65)</f>
        <v>CLARA INES ROJAS</v>
      </c>
      <c r="Q76" s="109" t="s">
        <v>373</v>
      </c>
      <c r="R76" s="119">
        <v>66701705</v>
      </c>
      <c r="S76" s="68" t="s">
        <v>374</v>
      </c>
      <c r="T76" s="119" t="s">
        <v>488</v>
      </c>
      <c r="U76" s="119" t="s">
        <v>552</v>
      </c>
      <c r="V76" s="119" t="s">
        <v>384</v>
      </c>
      <c r="W76" s="119" t="s">
        <v>740</v>
      </c>
      <c r="X76" s="68" t="s">
        <v>178</v>
      </c>
      <c r="Y76" s="68" t="s">
        <v>29</v>
      </c>
      <c r="Z76" s="68" t="s">
        <v>22</v>
      </c>
      <c r="AA76" s="109" t="s">
        <v>24</v>
      </c>
      <c r="AB76" s="68" t="s">
        <v>371</v>
      </c>
      <c r="AC76" s="119" t="s">
        <v>420</v>
      </c>
      <c r="AD76" s="68" t="s">
        <v>439</v>
      </c>
      <c r="AE76" s="68" t="s">
        <v>16</v>
      </c>
      <c r="AF76" s="119" t="s">
        <v>876</v>
      </c>
      <c r="AG76" s="119" t="s">
        <v>443</v>
      </c>
      <c r="AH76" s="68">
        <v>20226409</v>
      </c>
      <c r="AI76" s="119" t="s">
        <v>443</v>
      </c>
      <c r="AJ76" s="53" t="s">
        <v>446</v>
      </c>
      <c r="AK76" s="56"/>
      <c r="AL76" s="56"/>
      <c r="AM76" s="60"/>
      <c r="AN76" s="55" t="s">
        <v>956</v>
      </c>
      <c r="AO76" s="106" t="s">
        <v>32</v>
      </c>
      <c r="AP76" s="35"/>
      <c r="AQ76" s="63"/>
      <c r="BM76" s="22"/>
      <c r="BN76" s="22"/>
      <c r="BO76" s="22"/>
      <c r="BP76" s="22"/>
      <c r="BQ76" s="22"/>
      <c r="BR76" s="22"/>
      <c r="BS76" s="44" t="s">
        <v>279</v>
      </c>
      <c r="BT76" s="22"/>
    </row>
    <row r="77" spans="1:72" s="21" customFormat="1" ht="45" customHeight="1">
      <c r="A77" s="115"/>
      <c r="B77" s="128" t="s">
        <v>166</v>
      </c>
      <c r="C77" s="119" t="s">
        <v>24</v>
      </c>
      <c r="D77" s="68" t="s">
        <v>260</v>
      </c>
      <c r="E77" s="68" t="s">
        <v>360</v>
      </c>
      <c r="F77" s="68" t="s">
        <v>364</v>
      </c>
      <c r="G77" s="68">
        <v>20226241</v>
      </c>
      <c r="H77" s="68" t="s">
        <v>463</v>
      </c>
      <c r="I77" s="68" t="s">
        <v>463</v>
      </c>
      <c r="J77" s="61" t="str">
        <f>CONCATENATE('[1]Registros'!AK66," ",'[1]Registros'!AL66)</f>
        <v>Yenny Adriana Carrión León</v>
      </c>
      <c r="K77" s="68" t="s">
        <v>167</v>
      </c>
      <c r="L77" s="119" t="s">
        <v>368</v>
      </c>
      <c r="M77" s="68" t="s">
        <v>516</v>
      </c>
      <c r="N77" s="119" t="s">
        <v>553</v>
      </c>
      <c r="O77" s="119">
        <v>3203220813</v>
      </c>
      <c r="P77" s="68" t="str">
        <f>CONCATENATE('[1]Registros'!AK66," ",'[1]Registros'!AL66)</f>
        <v>Yenny Adriana Carrión León</v>
      </c>
      <c r="Q77" s="109" t="s">
        <v>373</v>
      </c>
      <c r="R77" s="119" t="s">
        <v>368</v>
      </c>
      <c r="S77" s="68" t="s">
        <v>26</v>
      </c>
      <c r="T77" s="119" t="s">
        <v>630</v>
      </c>
      <c r="U77" s="119" t="s">
        <v>368</v>
      </c>
      <c r="V77" s="119" t="s">
        <v>728</v>
      </c>
      <c r="W77" s="119" t="s">
        <v>368</v>
      </c>
      <c r="X77" s="68" t="s">
        <v>178</v>
      </c>
      <c r="Y77" s="68" t="s">
        <v>29</v>
      </c>
      <c r="Z77" s="68" t="s">
        <v>22</v>
      </c>
      <c r="AA77" s="109" t="s">
        <v>24</v>
      </c>
      <c r="AB77" s="68" t="s">
        <v>371</v>
      </c>
      <c r="AC77" s="119" t="s">
        <v>421</v>
      </c>
      <c r="AD77" s="68" t="s">
        <v>32</v>
      </c>
      <c r="AE77" s="68" t="s">
        <v>32</v>
      </c>
      <c r="AF77" s="119" t="s">
        <v>364</v>
      </c>
      <c r="AG77" s="119" t="s">
        <v>917</v>
      </c>
      <c r="AH77" s="68">
        <v>20226241</v>
      </c>
      <c r="AI77" s="119" t="s">
        <v>19</v>
      </c>
      <c r="AJ77" s="53" t="s">
        <v>20</v>
      </c>
      <c r="AK77" s="58"/>
      <c r="AL77" s="58"/>
      <c r="AM77" s="60" t="s">
        <v>25</v>
      </c>
      <c r="AN77" s="55" t="s">
        <v>21</v>
      </c>
      <c r="AO77" s="106" t="s">
        <v>32</v>
      </c>
      <c r="AP77" s="35"/>
      <c r="AQ77" s="63"/>
      <c r="BM77" s="22"/>
      <c r="BN77" s="22"/>
      <c r="BO77" s="22"/>
      <c r="BP77" s="22"/>
      <c r="BQ77" s="22"/>
      <c r="BR77" s="22"/>
      <c r="BS77" s="44" t="s">
        <v>280</v>
      </c>
      <c r="BT77" s="22"/>
    </row>
    <row r="78" spans="1:72" s="21" customFormat="1" ht="45" customHeight="1">
      <c r="A78" s="115"/>
      <c r="B78" s="128" t="s">
        <v>166</v>
      </c>
      <c r="C78" s="119" t="s">
        <v>24</v>
      </c>
      <c r="D78" s="68" t="s">
        <v>358</v>
      </c>
      <c r="E78" s="68" t="s">
        <v>169</v>
      </c>
      <c r="F78" s="68" t="s">
        <v>366</v>
      </c>
      <c r="G78" s="68">
        <v>20226238</v>
      </c>
      <c r="H78" s="68" t="s">
        <v>462</v>
      </c>
      <c r="I78" s="68" t="s">
        <v>462</v>
      </c>
      <c r="J78" s="61" t="s">
        <v>368</v>
      </c>
      <c r="K78" s="68" t="s">
        <v>167</v>
      </c>
      <c r="L78" s="119" t="s">
        <v>368</v>
      </c>
      <c r="M78" s="68" t="s">
        <v>368</v>
      </c>
      <c r="N78" s="68" t="s">
        <v>368</v>
      </c>
      <c r="O78" s="119" t="s">
        <v>368</v>
      </c>
      <c r="P78" s="68" t="s">
        <v>368</v>
      </c>
      <c r="Q78" s="109" t="s">
        <v>373</v>
      </c>
      <c r="R78" s="119" t="s">
        <v>368</v>
      </c>
      <c r="S78" s="68" t="s">
        <v>26</v>
      </c>
      <c r="T78" s="119" t="s">
        <v>368</v>
      </c>
      <c r="U78" s="119" t="s">
        <v>368</v>
      </c>
      <c r="V78" s="119" t="s">
        <v>729</v>
      </c>
      <c r="W78" s="119" t="s">
        <v>32</v>
      </c>
      <c r="X78" s="68" t="s">
        <v>178</v>
      </c>
      <c r="Y78" s="68" t="s">
        <v>29</v>
      </c>
      <c r="Z78" s="68" t="s">
        <v>22</v>
      </c>
      <c r="AA78" s="109" t="s">
        <v>24</v>
      </c>
      <c r="AB78" s="68" t="s">
        <v>371</v>
      </c>
      <c r="AC78" s="119" t="s">
        <v>422</v>
      </c>
      <c r="AD78" s="68" t="s">
        <v>8</v>
      </c>
      <c r="AE78" s="68" t="s">
        <v>33</v>
      </c>
      <c r="AF78" s="119" t="s">
        <v>364</v>
      </c>
      <c r="AG78" s="119" t="s">
        <v>918</v>
      </c>
      <c r="AH78" s="68">
        <v>20226238</v>
      </c>
      <c r="AI78" s="119" t="s">
        <v>19</v>
      </c>
      <c r="AJ78" s="53" t="s">
        <v>20</v>
      </c>
      <c r="AK78" s="56"/>
      <c r="AL78" s="56"/>
      <c r="AM78" s="60" t="s">
        <v>25</v>
      </c>
      <c r="AN78" s="55" t="s">
        <v>21</v>
      </c>
      <c r="AO78" s="106" t="s">
        <v>32</v>
      </c>
      <c r="AP78" s="35"/>
      <c r="AQ78" s="63"/>
      <c r="BM78" s="22"/>
      <c r="BN78" s="22"/>
      <c r="BO78" s="22"/>
      <c r="BP78" s="22"/>
      <c r="BQ78" s="22"/>
      <c r="BR78" s="22"/>
      <c r="BS78" s="44" t="s">
        <v>281</v>
      </c>
      <c r="BT78" s="22"/>
    </row>
    <row r="79" spans="1:72" s="21" customFormat="1" ht="45" customHeight="1">
      <c r="A79" s="115"/>
      <c r="B79" s="128" t="s">
        <v>166</v>
      </c>
      <c r="C79" s="119" t="s">
        <v>24</v>
      </c>
      <c r="D79" s="68" t="s">
        <v>358</v>
      </c>
      <c r="E79" s="68" t="s">
        <v>360</v>
      </c>
      <c r="F79" s="68" t="s">
        <v>364</v>
      </c>
      <c r="G79" s="68">
        <v>20226246</v>
      </c>
      <c r="H79" s="68" t="s">
        <v>463</v>
      </c>
      <c r="I79" s="68" t="s">
        <v>463</v>
      </c>
      <c r="J79" s="61" t="str">
        <f>CONCATENATE('[1]Registros'!AK68," ",'[1]Registros'!AL68)</f>
        <v>PQRS RIESGO GENERAL FAMISANAR</v>
      </c>
      <c r="K79" s="68" t="s">
        <v>167</v>
      </c>
      <c r="L79" s="119" t="s">
        <v>370</v>
      </c>
      <c r="M79" s="68" t="s">
        <v>368</v>
      </c>
      <c r="N79" s="119" t="s">
        <v>530</v>
      </c>
      <c r="O79" s="119">
        <v>6500200</v>
      </c>
      <c r="P79" s="68" t="str">
        <f>CONCATENATE('[1]Registros'!AK68," ",'[1]Registros'!AL68)</f>
        <v>PQRS RIESGO GENERAL FAMISANAR</v>
      </c>
      <c r="Q79" s="109" t="s">
        <v>373</v>
      </c>
      <c r="R79" s="119" t="s">
        <v>368</v>
      </c>
      <c r="S79" s="68" t="s">
        <v>26</v>
      </c>
      <c r="T79" s="119" t="s">
        <v>631</v>
      </c>
      <c r="U79" s="119" t="s">
        <v>530</v>
      </c>
      <c r="V79" s="119">
        <v>3175146758</v>
      </c>
      <c r="W79" s="119" t="s">
        <v>397</v>
      </c>
      <c r="X79" s="68" t="s">
        <v>178</v>
      </c>
      <c r="Y79" s="68" t="s">
        <v>29</v>
      </c>
      <c r="Z79" s="68" t="s">
        <v>22</v>
      </c>
      <c r="AA79" s="109" t="s">
        <v>24</v>
      </c>
      <c r="AB79" s="68" t="s">
        <v>371</v>
      </c>
      <c r="AC79" s="119" t="s">
        <v>423</v>
      </c>
      <c r="AD79" s="68" t="s">
        <v>32</v>
      </c>
      <c r="AE79" s="68" t="s">
        <v>32</v>
      </c>
      <c r="AF79" s="119" t="s">
        <v>364</v>
      </c>
      <c r="AG79" s="119" t="s">
        <v>919</v>
      </c>
      <c r="AH79" s="68">
        <v>20226246</v>
      </c>
      <c r="AI79" s="119" t="s">
        <v>19</v>
      </c>
      <c r="AJ79" s="53" t="s">
        <v>20</v>
      </c>
      <c r="AK79" s="56"/>
      <c r="AL79" s="56"/>
      <c r="AM79" s="60" t="s">
        <v>25</v>
      </c>
      <c r="AN79" s="55" t="s">
        <v>21</v>
      </c>
      <c r="AO79" s="106" t="s">
        <v>32</v>
      </c>
      <c r="AP79" s="35"/>
      <c r="AQ79" s="63"/>
      <c r="BM79" s="22"/>
      <c r="BN79" s="22"/>
      <c r="BO79" s="22"/>
      <c r="BP79" s="22"/>
      <c r="BQ79" s="22"/>
      <c r="BR79" s="22"/>
      <c r="BS79" s="44" t="s">
        <v>282</v>
      </c>
      <c r="BT79" s="22"/>
    </row>
    <row r="80" spans="1:72" s="21" customFormat="1" ht="45" customHeight="1">
      <c r="A80" s="115"/>
      <c r="B80" s="128" t="s">
        <v>166</v>
      </c>
      <c r="C80" s="119" t="s">
        <v>24</v>
      </c>
      <c r="D80" s="68" t="s">
        <v>358</v>
      </c>
      <c r="E80" s="68" t="s">
        <v>360</v>
      </c>
      <c r="F80" s="68" t="s">
        <v>364</v>
      </c>
      <c r="G80" s="68">
        <v>20226300</v>
      </c>
      <c r="H80" s="68" t="s">
        <v>460</v>
      </c>
      <c r="I80" s="68" t="s">
        <v>460</v>
      </c>
      <c r="J80" s="61" t="str">
        <f>CONCATENATE('[1]Registros'!AK69," ",'[1]Registros'!AL69)</f>
        <v>DAVID SISCARD</v>
      </c>
      <c r="K80" s="68" t="s">
        <v>167</v>
      </c>
      <c r="L80" s="119" t="s">
        <v>368</v>
      </c>
      <c r="M80" s="68" t="s">
        <v>368</v>
      </c>
      <c r="N80" s="119" t="s">
        <v>554</v>
      </c>
      <c r="O80" s="119">
        <v>3164194554</v>
      </c>
      <c r="P80" s="68" t="str">
        <f>CONCATENATE('[1]Registros'!AK69," ",'[1]Registros'!AL69)</f>
        <v>DAVID SISCARD</v>
      </c>
      <c r="Q80" s="109" t="s">
        <v>373</v>
      </c>
      <c r="R80" s="119" t="s">
        <v>368</v>
      </c>
      <c r="S80" s="68" t="s">
        <v>374</v>
      </c>
      <c r="T80" s="119" t="s">
        <v>368</v>
      </c>
      <c r="U80" s="119" t="s">
        <v>554</v>
      </c>
      <c r="V80" s="119">
        <v>3164194554</v>
      </c>
      <c r="W80" s="119" t="s">
        <v>368</v>
      </c>
      <c r="X80" s="68" t="s">
        <v>178</v>
      </c>
      <c r="Y80" s="68" t="s">
        <v>29</v>
      </c>
      <c r="Z80" s="68" t="s">
        <v>22</v>
      </c>
      <c r="AA80" s="109" t="s">
        <v>24</v>
      </c>
      <c r="AB80" s="68" t="s">
        <v>371</v>
      </c>
      <c r="AC80" s="119" t="s">
        <v>424</v>
      </c>
      <c r="AD80" s="68" t="s">
        <v>32</v>
      </c>
      <c r="AE80" s="68" t="s">
        <v>32</v>
      </c>
      <c r="AF80" s="119" t="s">
        <v>364</v>
      </c>
      <c r="AG80" s="119" t="s">
        <v>920</v>
      </c>
      <c r="AH80" s="68">
        <v>20226300</v>
      </c>
      <c r="AI80" s="119" t="s">
        <v>19</v>
      </c>
      <c r="AJ80" s="53" t="s">
        <v>20</v>
      </c>
      <c r="AK80" s="56"/>
      <c r="AL80" s="56"/>
      <c r="AM80" s="60" t="s">
        <v>25</v>
      </c>
      <c r="AN80" s="55" t="s">
        <v>21</v>
      </c>
      <c r="AO80" s="106" t="s">
        <v>32</v>
      </c>
      <c r="AP80" s="35"/>
      <c r="AQ80" s="63"/>
      <c r="BM80" s="22"/>
      <c r="BN80" s="22"/>
      <c r="BO80" s="22"/>
      <c r="BP80" s="22"/>
      <c r="BQ80" s="22"/>
      <c r="BR80" s="22"/>
      <c r="BS80" s="44" t="s">
        <v>283</v>
      </c>
      <c r="BT80" s="22"/>
    </row>
    <row r="81" spans="1:72" s="21" customFormat="1" ht="45" customHeight="1">
      <c r="A81" s="115"/>
      <c r="B81" s="128" t="s">
        <v>166</v>
      </c>
      <c r="C81" s="119" t="s">
        <v>24</v>
      </c>
      <c r="D81" s="68" t="s">
        <v>358</v>
      </c>
      <c r="E81" s="68" t="s">
        <v>362</v>
      </c>
      <c r="F81" s="68" t="s">
        <v>365</v>
      </c>
      <c r="G81" s="68">
        <v>20226250</v>
      </c>
      <c r="H81" s="68" t="s">
        <v>458</v>
      </c>
      <c r="I81" s="68" t="s">
        <v>458</v>
      </c>
      <c r="J81" s="61" t="s">
        <v>368</v>
      </c>
      <c r="K81" s="68" t="s">
        <v>167</v>
      </c>
      <c r="L81" s="119" t="s">
        <v>368</v>
      </c>
      <c r="M81" s="68" t="s">
        <v>368</v>
      </c>
      <c r="N81" s="68" t="s">
        <v>368</v>
      </c>
      <c r="O81" s="119" t="s">
        <v>368</v>
      </c>
      <c r="P81" s="68" t="s">
        <v>368</v>
      </c>
      <c r="Q81" s="109" t="s">
        <v>373</v>
      </c>
      <c r="R81" s="119" t="s">
        <v>368</v>
      </c>
      <c r="S81" s="68" t="s">
        <v>28</v>
      </c>
      <c r="T81" s="119" t="s">
        <v>632</v>
      </c>
      <c r="U81" s="119" t="s">
        <v>368</v>
      </c>
      <c r="V81" s="119">
        <v>3143317283</v>
      </c>
      <c r="W81" s="119" t="s">
        <v>32</v>
      </c>
      <c r="X81" s="68" t="s">
        <v>178</v>
      </c>
      <c r="Y81" s="68" t="s">
        <v>29</v>
      </c>
      <c r="Z81" s="68" t="s">
        <v>22</v>
      </c>
      <c r="AA81" s="109" t="s">
        <v>24</v>
      </c>
      <c r="AB81" s="68" t="s">
        <v>371</v>
      </c>
      <c r="AC81" s="119" t="s">
        <v>425</v>
      </c>
      <c r="AD81" s="68" t="s">
        <v>32</v>
      </c>
      <c r="AE81" s="68" t="s">
        <v>32</v>
      </c>
      <c r="AF81" s="119" t="s">
        <v>955</v>
      </c>
      <c r="AG81" s="119" t="s">
        <v>921</v>
      </c>
      <c r="AH81" s="68">
        <v>20226250</v>
      </c>
      <c r="AI81" s="119" t="s">
        <v>19</v>
      </c>
      <c r="AJ81" s="53" t="s">
        <v>20</v>
      </c>
      <c r="AK81" s="56"/>
      <c r="AL81" s="56"/>
      <c r="AM81" s="52" t="s">
        <v>25</v>
      </c>
      <c r="AN81" s="55" t="s">
        <v>21</v>
      </c>
      <c r="AO81" s="106" t="s">
        <v>32</v>
      </c>
      <c r="AP81" s="35"/>
      <c r="AQ81" s="63"/>
      <c r="BM81" s="22"/>
      <c r="BN81" s="22"/>
      <c r="BO81" s="22"/>
      <c r="BP81" s="22"/>
      <c r="BQ81" s="22"/>
      <c r="BR81" s="22"/>
      <c r="BS81" s="44" t="s">
        <v>284</v>
      </c>
      <c r="BT81" s="22"/>
    </row>
    <row r="82" spans="1:72" s="21" customFormat="1" ht="45" customHeight="1">
      <c r="A82" s="115"/>
      <c r="B82" s="128" t="s">
        <v>166</v>
      </c>
      <c r="C82" s="119" t="s">
        <v>24</v>
      </c>
      <c r="D82" s="68" t="s">
        <v>358</v>
      </c>
      <c r="E82" s="68" t="s">
        <v>170</v>
      </c>
      <c r="F82" s="68" t="s">
        <v>365</v>
      </c>
      <c r="G82" s="68">
        <v>20226251</v>
      </c>
      <c r="H82" s="68" t="s">
        <v>458</v>
      </c>
      <c r="I82" s="68" t="s">
        <v>455</v>
      </c>
      <c r="J82" s="61" t="str">
        <f>CONCATENATE('[1]Registros'!AK71," ",'[1]Registros'!AL71)</f>
        <v>LUISA F NUÑEZ R</v>
      </c>
      <c r="K82" s="68">
        <v>1022413486</v>
      </c>
      <c r="L82" s="119" t="s">
        <v>489</v>
      </c>
      <c r="M82" s="68" t="s">
        <v>30</v>
      </c>
      <c r="N82" s="119" t="s">
        <v>555</v>
      </c>
      <c r="O82" s="119">
        <v>3133618122</v>
      </c>
      <c r="P82" s="68" t="str">
        <f>CONCATENATE('[1]Registros'!AK71," ",'[1]Registros'!AL71)</f>
        <v>LUISA F NUÑEZ R</v>
      </c>
      <c r="Q82" s="109" t="s">
        <v>373</v>
      </c>
      <c r="R82" s="119">
        <v>1022413486</v>
      </c>
      <c r="S82" s="68" t="s">
        <v>27</v>
      </c>
      <c r="T82" s="119" t="s">
        <v>489</v>
      </c>
      <c r="U82" s="119" t="s">
        <v>555</v>
      </c>
      <c r="V82" s="119">
        <v>3133618122</v>
      </c>
      <c r="W82" s="119" t="s">
        <v>394</v>
      </c>
      <c r="X82" s="68" t="s">
        <v>178</v>
      </c>
      <c r="Y82" s="68" t="s">
        <v>29</v>
      </c>
      <c r="Z82" s="68" t="s">
        <v>22</v>
      </c>
      <c r="AA82" s="109" t="s">
        <v>24</v>
      </c>
      <c r="AB82" s="68" t="s">
        <v>371</v>
      </c>
      <c r="AC82" s="119" t="s">
        <v>426</v>
      </c>
      <c r="AD82" s="68" t="s">
        <v>12</v>
      </c>
      <c r="AE82" s="68" t="s">
        <v>16</v>
      </c>
      <c r="AF82" s="119" t="s">
        <v>876</v>
      </c>
      <c r="AG82" s="119" t="s">
        <v>443</v>
      </c>
      <c r="AH82" s="68">
        <v>20226251</v>
      </c>
      <c r="AI82" s="119" t="s">
        <v>443</v>
      </c>
      <c r="AJ82" s="53" t="s">
        <v>446</v>
      </c>
      <c r="AK82" s="56"/>
      <c r="AL82" s="56"/>
      <c r="AM82" s="52"/>
      <c r="AN82" s="55" t="s">
        <v>956</v>
      </c>
      <c r="AO82" s="106" t="s">
        <v>32</v>
      </c>
      <c r="AP82" s="35"/>
      <c r="AQ82" s="63"/>
      <c r="BM82" s="22"/>
      <c r="BN82" s="22"/>
      <c r="BO82" s="22"/>
      <c r="BP82" s="22"/>
      <c r="BQ82" s="22"/>
      <c r="BR82" s="22"/>
      <c r="BS82" s="44" t="s">
        <v>285</v>
      </c>
      <c r="BT82" s="22"/>
    </row>
    <row r="83" spans="1:72" s="21" customFormat="1" ht="45" customHeight="1">
      <c r="A83" s="115"/>
      <c r="B83" s="128" t="s">
        <v>166</v>
      </c>
      <c r="C83" s="119" t="s">
        <v>24</v>
      </c>
      <c r="D83" s="68" t="s">
        <v>358</v>
      </c>
      <c r="E83" s="68" t="s">
        <v>362</v>
      </c>
      <c r="F83" s="68" t="s">
        <v>366</v>
      </c>
      <c r="G83" s="68">
        <v>20226410</v>
      </c>
      <c r="H83" s="68" t="s">
        <v>464</v>
      </c>
      <c r="I83" s="68" t="s">
        <v>467</v>
      </c>
      <c r="J83" s="61" t="str">
        <f>CONCATENATE('[1]Registros'!AK72," ",'[1]Registros'!AL72)</f>
        <v>CLARA INES ROJAS</v>
      </c>
      <c r="K83" s="68">
        <v>66701705</v>
      </c>
      <c r="L83" s="119" t="s">
        <v>490</v>
      </c>
      <c r="M83" s="68" t="s">
        <v>517</v>
      </c>
      <c r="N83" s="119" t="s">
        <v>552</v>
      </c>
      <c r="O83" s="119">
        <v>3204644551</v>
      </c>
      <c r="P83" s="68" t="str">
        <f>CONCATENATE('[1]Registros'!AK72," ",'[1]Registros'!AL72)</f>
        <v>CLARA INES ROJAS</v>
      </c>
      <c r="Q83" s="109" t="s">
        <v>373</v>
      </c>
      <c r="R83" s="119">
        <v>66701705</v>
      </c>
      <c r="S83" s="68" t="s">
        <v>374</v>
      </c>
      <c r="T83" s="119" t="s">
        <v>490</v>
      </c>
      <c r="U83" s="119" t="s">
        <v>552</v>
      </c>
      <c r="V83" s="119">
        <v>3204644551</v>
      </c>
      <c r="W83" s="119" t="s">
        <v>740</v>
      </c>
      <c r="X83" s="68" t="s">
        <v>178</v>
      </c>
      <c r="Y83" s="68" t="s">
        <v>29</v>
      </c>
      <c r="Z83" s="68" t="s">
        <v>22</v>
      </c>
      <c r="AA83" s="109" t="s">
        <v>24</v>
      </c>
      <c r="AB83" s="68" t="s">
        <v>371</v>
      </c>
      <c r="AC83" s="119" t="s">
        <v>427</v>
      </c>
      <c r="AD83" s="68" t="s">
        <v>32</v>
      </c>
      <c r="AE83" s="68" t="s">
        <v>32</v>
      </c>
      <c r="AF83" s="119" t="s">
        <v>955</v>
      </c>
      <c r="AG83" s="119" t="s">
        <v>922</v>
      </c>
      <c r="AH83" s="68">
        <v>20226410</v>
      </c>
      <c r="AI83" s="119" t="s">
        <v>19</v>
      </c>
      <c r="AJ83" s="53" t="s">
        <v>20</v>
      </c>
      <c r="AK83" s="56"/>
      <c r="AL83" s="56"/>
      <c r="AM83" s="60" t="s">
        <v>25</v>
      </c>
      <c r="AN83" s="55" t="s">
        <v>21</v>
      </c>
      <c r="AO83" s="106" t="s">
        <v>32</v>
      </c>
      <c r="AP83" s="35"/>
      <c r="AQ83" s="63"/>
      <c r="BM83" s="22"/>
      <c r="BN83" s="22"/>
      <c r="BO83" s="22"/>
      <c r="BP83" s="22"/>
      <c r="BQ83" s="22"/>
      <c r="BR83" s="22"/>
      <c r="BS83" s="44" t="s">
        <v>286</v>
      </c>
      <c r="BT83" s="22"/>
    </row>
    <row r="84" spans="1:72" s="21" customFormat="1" ht="45" customHeight="1">
      <c r="A84" s="115"/>
      <c r="B84" s="128" t="s">
        <v>166</v>
      </c>
      <c r="C84" s="119" t="s">
        <v>24</v>
      </c>
      <c r="D84" s="68" t="s">
        <v>358</v>
      </c>
      <c r="E84" s="68" t="s">
        <v>360</v>
      </c>
      <c r="F84" s="68" t="s">
        <v>364</v>
      </c>
      <c r="G84" s="68">
        <v>20226249</v>
      </c>
      <c r="H84" s="68" t="s">
        <v>458</v>
      </c>
      <c r="I84" s="68" t="s">
        <v>458</v>
      </c>
      <c r="J84" s="61" t="str">
        <f>CONCATENATE('[1]Registros'!AK73," ",'[1]Registros'!AL73)</f>
        <v>SANDRA JOHANNA LOZANO PINILLOS</v>
      </c>
      <c r="K84" s="68" t="s">
        <v>167</v>
      </c>
      <c r="L84" s="119" t="s">
        <v>368</v>
      </c>
      <c r="M84" s="68" t="s">
        <v>368</v>
      </c>
      <c r="N84" s="119" t="s">
        <v>556</v>
      </c>
      <c r="O84" s="119" t="s">
        <v>368</v>
      </c>
      <c r="P84" s="68" t="str">
        <f>CONCATENATE('[1]Registros'!AK73," ",'[1]Registros'!AL73)</f>
        <v>SANDRA JOHANNA LOZANO PINILLOS</v>
      </c>
      <c r="Q84" s="109" t="s">
        <v>373</v>
      </c>
      <c r="R84" s="119" t="s">
        <v>368</v>
      </c>
      <c r="S84" s="68" t="s">
        <v>374</v>
      </c>
      <c r="T84" s="119" t="s">
        <v>368</v>
      </c>
      <c r="U84" s="119" t="s">
        <v>556</v>
      </c>
      <c r="V84" s="119" t="s">
        <v>368</v>
      </c>
      <c r="W84" s="119" t="s">
        <v>368</v>
      </c>
      <c r="X84" s="68" t="s">
        <v>178</v>
      </c>
      <c r="Y84" s="68" t="s">
        <v>29</v>
      </c>
      <c r="Z84" s="68" t="s">
        <v>22</v>
      </c>
      <c r="AA84" s="109" t="s">
        <v>24</v>
      </c>
      <c r="AB84" s="68" t="s">
        <v>371</v>
      </c>
      <c r="AC84" s="119" t="s">
        <v>428</v>
      </c>
      <c r="AD84" s="68" t="s">
        <v>32</v>
      </c>
      <c r="AE84" s="68" t="s">
        <v>32</v>
      </c>
      <c r="AF84" s="119" t="s">
        <v>364</v>
      </c>
      <c r="AG84" s="119" t="s">
        <v>923</v>
      </c>
      <c r="AH84" s="68">
        <v>20226249</v>
      </c>
      <c r="AI84" s="119" t="s">
        <v>19</v>
      </c>
      <c r="AJ84" s="53" t="s">
        <v>20</v>
      </c>
      <c r="AK84" s="58"/>
      <c r="AL84" s="58"/>
      <c r="AM84" s="60" t="s">
        <v>25</v>
      </c>
      <c r="AN84" s="55" t="s">
        <v>21</v>
      </c>
      <c r="AO84" s="106" t="s">
        <v>32</v>
      </c>
      <c r="AP84" s="35"/>
      <c r="AQ84" s="63"/>
      <c r="BM84" s="22"/>
      <c r="BN84" s="22"/>
      <c r="BO84" s="22"/>
      <c r="BP84" s="22"/>
      <c r="BQ84" s="22"/>
      <c r="BR84" s="22"/>
      <c r="BS84" s="44" t="s">
        <v>287</v>
      </c>
      <c r="BT84" s="22"/>
    </row>
    <row r="85" spans="1:72" s="21" customFormat="1" ht="45" customHeight="1">
      <c r="A85" s="115"/>
      <c r="B85" s="128" t="s">
        <v>166</v>
      </c>
      <c r="C85" s="119" t="s">
        <v>24</v>
      </c>
      <c r="D85" s="68" t="s">
        <v>358</v>
      </c>
      <c r="E85" s="68" t="s">
        <v>169</v>
      </c>
      <c r="F85" s="68" t="s">
        <v>365</v>
      </c>
      <c r="G85" s="68">
        <v>20226302</v>
      </c>
      <c r="H85" s="68" t="s">
        <v>465</v>
      </c>
      <c r="I85" s="68" t="s">
        <v>465</v>
      </c>
      <c r="J85" s="61" t="str">
        <f>CONCATENATE('[1]Registros'!AK74," ",'[1]Registros'!AL74)</f>
        <v>OLGA MARIA HERRERA</v>
      </c>
      <c r="K85" s="68">
        <v>20744345</v>
      </c>
      <c r="L85" s="119" t="s">
        <v>368</v>
      </c>
      <c r="M85" s="68" t="s">
        <v>368</v>
      </c>
      <c r="N85" s="68" t="s">
        <v>368</v>
      </c>
      <c r="O85" s="119">
        <v>3168739660</v>
      </c>
      <c r="P85" s="68" t="str">
        <f>CONCATENATE('[1]Registros'!AK74," ",'[1]Registros'!AL74)</f>
        <v>OLGA MARIA HERRERA</v>
      </c>
      <c r="Q85" s="109" t="s">
        <v>373</v>
      </c>
      <c r="R85" s="119">
        <v>20744345</v>
      </c>
      <c r="S85" s="68" t="s">
        <v>374</v>
      </c>
      <c r="T85" s="119" t="s">
        <v>368</v>
      </c>
      <c r="U85" s="119" t="s">
        <v>368</v>
      </c>
      <c r="V85" s="119">
        <v>3168739660</v>
      </c>
      <c r="W85" s="119" t="s">
        <v>375</v>
      </c>
      <c r="X85" s="68" t="s">
        <v>178</v>
      </c>
      <c r="Y85" s="68" t="s">
        <v>29</v>
      </c>
      <c r="Z85" s="68" t="s">
        <v>22</v>
      </c>
      <c r="AA85" s="109" t="s">
        <v>24</v>
      </c>
      <c r="AB85" s="68" t="s">
        <v>371</v>
      </c>
      <c r="AC85" s="119" t="s">
        <v>429</v>
      </c>
      <c r="AD85" s="68" t="s">
        <v>873</v>
      </c>
      <c r="AE85" s="68" t="s">
        <v>171</v>
      </c>
      <c r="AF85" s="119" t="s">
        <v>876</v>
      </c>
      <c r="AG85" s="119" t="s">
        <v>443</v>
      </c>
      <c r="AH85" s="68">
        <v>20226302</v>
      </c>
      <c r="AI85" s="119" t="s">
        <v>443</v>
      </c>
      <c r="AJ85" s="53" t="s">
        <v>446</v>
      </c>
      <c r="AK85" s="58"/>
      <c r="AL85" s="58"/>
      <c r="AM85" s="60"/>
      <c r="AN85" s="55" t="s">
        <v>956</v>
      </c>
      <c r="AO85" s="106" t="s">
        <v>32</v>
      </c>
      <c r="AP85" s="35"/>
      <c r="AQ85" s="63"/>
      <c r="BM85" s="22"/>
      <c r="BN85" s="22"/>
      <c r="BO85" s="22"/>
      <c r="BP85" s="22"/>
      <c r="BQ85" s="22"/>
      <c r="BR85" s="22"/>
      <c r="BS85" s="44" t="s">
        <v>288</v>
      </c>
      <c r="BT85" s="22"/>
    </row>
    <row r="86" spans="1:72" s="21" customFormat="1" ht="45" customHeight="1">
      <c r="A86" s="115"/>
      <c r="B86" s="128" t="s">
        <v>166</v>
      </c>
      <c r="C86" s="119" t="s">
        <v>24</v>
      </c>
      <c r="D86" s="68" t="s">
        <v>379</v>
      </c>
      <c r="E86" s="68" t="s">
        <v>362</v>
      </c>
      <c r="F86" s="68" t="s">
        <v>365</v>
      </c>
      <c r="G86" s="68">
        <v>20226304</v>
      </c>
      <c r="H86" s="68" t="s">
        <v>465</v>
      </c>
      <c r="I86" s="68" t="s">
        <v>465</v>
      </c>
      <c r="J86" s="61" t="str">
        <f>CONCATENATE('[1]Registros'!AK75," ",'[1]Registros'!AL75)</f>
        <v>JOSE SFEINER BOORQUEZ BARRERA</v>
      </c>
      <c r="K86" s="68">
        <v>79324897</v>
      </c>
      <c r="L86" s="119" t="s">
        <v>491</v>
      </c>
      <c r="M86" s="68" t="s">
        <v>518</v>
      </c>
      <c r="N86" s="119" t="s">
        <v>557</v>
      </c>
      <c r="O86" s="119">
        <v>3214445569</v>
      </c>
      <c r="P86" s="68" t="str">
        <f>CONCATENATE('[1]Registros'!AK75," ",'[1]Registros'!AL75)</f>
        <v>JOSE SFEINER BOORQUEZ BARRERA</v>
      </c>
      <c r="Q86" s="109" t="s">
        <v>373</v>
      </c>
      <c r="R86" s="119">
        <v>79324897</v>
      </c>
      <c r="S86" s="68" t="s">
        <v>374</v>
      </c>
      <c r="T86" s="119" t="s">
        <v>368</v>
      </c>
      <c r="U86" s="119" t="s">
        <v>368</v>
      </c>
      <c r="V86" s="119" t="s">
        <v>368</v>
      </c>
      <c r="W86" s="119" t="s">
        <v>376</v>
      </c>
      <c r="X86" s="68" t="s">
        <v>178</v>
      </c>
      <c r="Y86" s="68" t="s">
        <v>29</v>
      </c>
      <c r="Z86" s="68" t="s">
        <v>22</v>
      </c>
      <c r="AA86" s="109" t="s">
        <v>24</v>
      </c>
      <c r="AB86" s="68" t="s">
        <v>371</v>
      </c>
      <c r="AC86" s="119" t="s">
        <v>430</v>
      </c>
      <c r="AD86" s="68" t="s">
        <v>32</v>
      </c>
      <c r="AE86" s="68" t="s">
        <v>32</v>
      </c>
      <c r="AF86" s="119" t="s">
        <v>955</v>
      </c>
      <c r="AG86" s="119" t="s">
        <v>924</v>
      </c>
      <c r="AH86" s="68">
        <v>20226304</v>
      </c>
      <c r="AI86" s="119" t="s">
        <v>19</v>
      </c>
      <c r="AJ86" s="53" t="s">
        <v>20</v>
      </c>
      <c r="AK86" s="52"/>
      <c r="AL86" s="52"/>
      <c r="AM86" s="60" t="s">
        <v>25</v>
      </c>
      <c r="AN86" s="55" t="s">
        <v>21</v>
      </c>
      <c r="AO86" s="106" t="s">
        <v>32</v>
      </c>
      <c r="AP86" s="35"/>
      <c r="AQ86" s="63"/>
      <c r="BM86" s="22"/>
      <c r="BN86" s="22"/>
      <c r="BO86" s="22"/>
      <c r="BP86" s="22"/>
      <c r="BQ86" s="22"/>
      <c r="BR86" s="22"/>
      <c r="BS86" s="44" t="s">
        <v>289</v>
      </c>
      <c r="BT86" s="22"/>
    </row>
    <row r="87" spans="1:72" s="21" customFormat="1" ht="45" customHeight="1">
      <c r="A87" s="115"/>
      <c r="B87" s="128" t="s">
        <v>166</v>
      </c>
      <c r="C87" s="119" t="s">
        <v>24</v>
      </c>
      <c r="D87" s="68" t="s">
        <v>358</v>
      </c>
      <c r="E87" s="68" t="s">
        <v>362</v>
      </c>
      <c r="F87" s="68" t="s">
        <v>363</v>
      </c>
      <c r="G87" s="68">
        <v>20226253</v>
      </c>
      <c r="H87" s="68" t="s">
        <v>458</v>
      </c>
      <c r="I87" s="68" t="s">
        <v>458</v>
      </c>
      <c r="J87" s="61" t="str">
        <f>CONCATENATE('[1]Registros'!AK76," ",'[1]Registros'!AL76)</f>
        <v>Fabio Aragón Ceballos</v>
      </c>
      <c r="K87" s="68">
        <v>11220923</v>
      </c>
      <c r="L87" s="119" t="s">
        <v>492</v>
      </c>
      <c r="M87" s="68" t="s">
        <v>371</v>
      </c>
      <c r="N87" s="119" t="s">
        <v>558</v>
      </c>
      <c r="O87" s="119">
        <v>3143100191</v>
      </c>
      <c r="P87" s="68" t="str">
        <f>CONCATENATE('[1]Registros'!AK76," ",'[1]Registros'!AL76)</f>
        <v>Fabio Aragón Ceballos</v>
      </c>
      <c r="Q87" s="109" t="s">
        <v>373</v>
      </c>
      <c r="R87" s="119">
        <v>11220923</v>
      </c>
      <c r="S87" s="68" t="s">
        <v>26</v>
      </c>
      <c r="T87" s="119" t="s">
        <v>633</v>
      </c>
      <c r="U87" s="119" t="s">
        <v>558</v>
      </c>
      <c r="V87" s="119">
        <v>3143100191</v>
      </c>
      <c r="W87" s="119" t="s">
        <v>395</v>
      </c>
      <c r="X87" s="68" t="s">
        <v>178</v>
      </c>
      <c r="Y87" s="68" t="s">
        <v>29</v>
      </c>
      <c r="Z87" s="68" t="s">
        <v>22</v>
      </c>
      <c r="AA87" s="109" t="s">
        <v>24</v>
      </c>
      <c r="AB87" s="68" t="s">
        <v>371</v>
      </c>
      <c r="AC87" s="119" t="s">
        <v>431</v>
      </c>
      <c r="AD87" s="68" t="s">
        <v>32</v>
      </c>
      <c r="AE87" s="68" t="s">
        <v>32</v>
      </c>
      <c r="AF87" s="119" t="s">
        <v>955</v>
      </c>
      <c r="AG87" s="119" t="s">
        <v>925</v>
      </c>
      <c r="AH87" s="68">
        <v>20226253</v>
      </c>
      <c r="AI87" s="119" t="s">
        <v>19</v>
      </c>
      <c r="AJ87" s="53" t="s">
        <v>20</v>
      </c>
      <c r="AK87" s="52"/>
      <c r="AL87" s="52"/>
      <c r="AM87" s="60" t="s">
        <v>25</v>
      </c>
      <c r="AN87" s="55" t="s">
        <v>21</v>
      </c>
      <c r="AO87" s="106" t="s">
        <v>32</v>
      </c>
      <c r="AP87" s="35"/>
      <c r="AQ87" s="63"/>
      <c r="BM87" s="22"/>
      <c r="BN87" s="22"/>
      <c r="BO87" s="22"/>
      <c r="BP87" s="22"/>
      <c r="BQ87" s="22"/>
      <c r="BR87" s="22"/>
      <c r="BS87" s="44" t="s">
        <v>290</v>
      </c>
      <c r="BT87" s="22"/>
    </row>
    <row r="88" spans="1:72" s="21" customFormat="1" ht="45" customHeight="1">
      <c r="A88" s="115"/>
      <c r="B88" s="128" t="s">
        <v>166</v>
      </c>
      <c r="C88" s="119" t="s">
        <v>24</v>
      </c>
      <c r="D88" s="68" t="s">
        <v>253</v>
      </c>
      <c r="E88" s="68" t="s">
        <v>361</v>
      </c>
      <c r="F88" s="68" t="s">
        <v>364</v>
      </c>
      <c r="G88" s="68">
        <v>20226303</v>
      </c>
      <c r="H88" s="68" t="s">
        <v>465</v>
      </c>
      <c r="I88" s="68" t="s">
        <v>475</v>
      </c>
      <c r="J88" s="61" t="str">
        <f>CONCATENATE('[1]Registros'!AK77," ",'[1]Registros'!AL77)</f>
        <v>ANYI BIBIANA OSTOS</v>
      </c>
      <c r="K88" s="68">
        <v>1069052976</v>
      </c>
      <c r="L88" s="119" t="s">
        <v>493</v>
      </c>
      <c r="M88" s="68" t="s">
        <v>493</v>
      </c>
      <c r="N88" s="119" t="s">
        <v>559</v>
      </c>
      <c r="O88" s="119">
        <v>3219480691</v>
      </c>
      <c r="P88" s="68" t="str">
        <f>CONCATENATE('[1]Registros'!AK77," ",'[1]Registros'!AL77)</f>
        <v>ANYI BIBIANA OSTOS</v>
      </c>
      <c r="Q88" s="109" t="s">
        <v>373</v>
      </c>
      <c r="R88" s="119">
        <v>1069052976</v>
      </c>
      <c r="S88" s="68" t="s">
        <v>374</v>
      </c>
      <c r="T88" s="119" t="s">
        <v>368</v>
      </c>
      <c r="U88" s="119" t="s">
        <v>368</v>
      </c>
      <c r="V88" s="119" t="s">
        <v>368</v>
      </c>
      <c r="W88" s="119" t="s">
        <v>375</v>
      </c>
      <c r="X88" s="68" t="s">
        <v>178</v>
      </c>
      <c r="Y88" s="68" t="s">
        <v>29</v>
      </c>
      <c r="Z88" s="68" t="s">
        <v>22</v>
      </c>
      <c r="AA88" s="109" t="s">
        <v>24</v>
      </c>
      <c r="AB88" s="68" t="s">
        <v>371</v>
      </c>
      <c r="AC88" s="119" t="s">
        <v>432</v>
      </c>
      <c r="AD88" s="68" t="s">
        <v>32</v>
      </c>
      <c r="AE88" s="68" t="s">
        <v>32</v>
      </c>
      <c r="AF88" s="119" t="s">
        <v>364</v>
      </c>
      <c r="AG88" s="119" t="s">
        <v>926</v>
      </c>
      <c r="AH88" s="68">
        <v>20226303</v>
      </c>
      <c r="AI88" s="119" t="s">
        <v>19</v>
      </c>
      <c r="AJ88" s="53" t="s">
        <v>20</v>
      </c>
      <c r="AK88" s="58"/>
      <c r="AL88" s="58"/>
      <c r="AM88" s="60" t="s">
        <v>25</v>
      </c>
      <c r="AN88" s="55" t="s">
        <v>21</v>
      </c>
      <c r="AO88" s="106" t="s">
        <v>32</v>
      </c>
      <c r="AP88" s="35"/>
      <c r="AQ88" s="63"/>
      <c r="BM88" s="22"/>
      <c r="BN88" s="22"/>
      <c r="BO88" s="22"/>
      <c r="BP88" s="22"/>
      <c r="BQ88" s="22"/>
      <c r="BR88" s="22"/>
      <c r="BS88" s="44" t="s">
        <v>291</v>
      </c>
      <c r="BT88" s="22"/>
    </row>
    <row r="89" spans="1:72" s="21" customFormat="1" ht="45" customHeight="1">
      <c r="A89" s="115"/>
      <c r="B89" s="128" t="s">
        <v>166</v>
      </c>
      <c r="C89" s="119" t="s">
        <v>24</v>
      </c>
      <c r="D89" s="68" t="s">
        <v>358</v>
      </c>
      <c r="E89" s="68" t="s">
        <v>169</v>
      </c>
      <c r="F89" s="68" t="s">
        <v>365</v>
      </c>
      <c r="G89" s="68">
        <v>20226259</v>
      </c>
      <c r="H89" s="68" t="s">
        <v>458</v>
      </c>
      <c r="I89" s="68" t="s">
        <v>455</v>
      </c>
      <c r="J89" s="61" t="s">
        <v>368</v>
      </c>
      <c r="K89" s="68" t="s">
        <v>167</v>
      </c>
      <c r="L89" s="119" t="s">
        <v>368</v>
      </c>
      <c r="M89" s="68" t="s">
        <v>368</v>
      </c>
      <c r="N89" s="68" t="s">
        <v>368</v>
      </c>
      <c r="O89" s="119" t="s">
        <v>368</v>
      </c>
      <c r="P89" s="68" t="s">
        <v>368</v>
      </c>
      <c r="Q89" s="109" t="s">
        <v>373</v>
      </c>
      <c r="R89" s="119" t="s">
        <v>368</v>
      </c>
      <c r="S89" s="68" t="s">
        <v>374</v>
      </c>
      <c r="T89" s="119" t="s">
        <v>634</v>
      </c>
      <c r="U89" s="119" t="s">
        <v>368</v>
      </c>
      <c r="V89" s="119">
        <v>3005762795</v>
      </c>
      <c r="W89" s="119" t="s">
        <v>32</v>
      </c>
      <c r="X89" s="68" t="s">
        <v>178</v>
      </c>
      <c r="Y89" s="68" t="s">
        <v>29</v>
      </c>
      <c r="Z89" s="68" t="s">
        <v>22</v>
      </c>
      <c r="AA89" s="109" t="s">
        <v>24</v>
      </c>
      <c r="AB89" s="68" t="s">
        <v>371</v>
      </c>
      <c r="AC89" s="119" t="s">
        <v>433</v>
      </c>
      <c r="AD89" s="68" t="s">
        <v>442</v>
      </c>
      <c r="AE89" s="68" t="s">
        <v>171</v>
      </c>
      <c r="AF89" s="119" t="s">
        <v>876</v>
      </c>
      <c r="AG89" s="119" t="s">
        <v>443</v>
      </c>
      <c r="AH89" s="68">
        <v>20226259</v>
      </c>
      <c r="AI89" s="119" t="s">
        <v>443</v>
      </c>
      <c r="AJ89" s="53" t="s">
        <v>446</v>
      </c>
      <c r="AK89" s="58"/>
      <c r="AL89" s="58"/>
      <c r="AM89" s="55"/>
      <c r="AN89" s="55" t="s">
        <v>956</v>
      </c>
      <c r="AO89" s="106" t="s">
        <v>32</v>
      </c>
      <c r="AP89" s="35"/>
      <c r="AQ89" s="63"/>
      <c r="BM89" s="22"/>
      <c r="BN89" s="22"/>
      <c r="BO89" s="22"/>
      <c r="BP89" s="22"/>
      <c r="BQ89" s="22"/>
      <c r="BR89" s="22"/>
      <c r="BS89" s="44" t="s">
        <v>292</v>
      </c>
      <c r="BT89" s="22"/>
    </row>
    <row r="90" spans="1:72" s="21" customFormat="1" ht="45" customHeight="1">
      <c r="A90" s="115"/>
      <c r="B90" s="128" t="s">
        <v>166</v>
      </c>
      <c r="C90" s="119" t="s">
        <v>24</v>
      </c>
      <c r="D90" s="68" t="s">
        <v>358</v>
      </c>
      <c r="E90" s="68" t="s">
        <v>362</v>
      </c>
      <c r="F90" s="68" t="s">
        <v>365</v>
      </c>
      <c r="G90" s="68">
        <v>20226262</v>
      </c>
      <c r="H90" s="68" t="s">
        <v>458</v>
      </c>
      <c r="I90" s="68" t="s">
        <v>455</v>
      </c>
      <c r="J90" s="61" t="s">
        <v>368</v>
      </c>
      <c r="K90" s="68" t="s">
        <v>167</v>
      </c>
      <c r="L90" s="119" t="s">
        <v>368</v>
      </c>
      <c r="M90" s="68" t="s">
        <v>368</v>
      </c>
      <c r="N90" s="68" t="s">
        <v>368</v>
      </c>
      <c r="O90" s="119" t="s">
        <v>368</v>
      </c>
      <c r="P90" s="68" t="s">
        <v>368</v>
      </c>
      <c r="Q90" s="109" t="s">
        <v>373</v>
      </c>
      <c r="R90" s="119" t="s">
        <v>368</v>
      </c>
      <c r="S90" s="68" t="s">
        <v>26</v>
      </c>
      <c r="T90" s="119" t="s">
        <v>368</v>
      </c>
      <c r="U90" s="119" t="s">
        <v>368</v>
      </c>
      <c r="V90" s="119">
        <v>3125700068</v>
      </c>
      <c r="W90" s="119" t="s">
        <v>32</v>
      </c>
      <c r="X90" s="68" t="s">
        <v>178</v>
      </c>
      <c r="Y90" s="68" t="s">
        <v>29</v>
      </c>
      <c r="Z90" s="68" t="s">
        <v>22</v>
      </c>
      <c r="AA90" s="109" t="s">
        <v>24</v>
      </c>
      <c r="AB90" s="68" t="s">
        <v>371</v>
      </c>
      <c r="AC90" s="119" t="s">
        <v>434</v>
      </c>
      <c r="AD90" s="68" t="s">
        <v>32</v>
      </c>
      <c r="AE90" s="68" t="s">
        <v>32</v>
      </c>
      <c r="AF90" s="119" t="s">
        <v>955</v>
      </c>
      <c r="AG90" s="119" t="s">
        <v>927</v>
      </c>
      <c r="AH90" s="68">
        <v>20226262</v>
      </c>
      <c r="AI90" s="119" t="s">
        <v>19</v>
      </c>
      <c r="AJ90" s="53" t="s">
        <v>20</v>
      </c>
      <c r="AK90" s="58"/>
      <c r="AL90" s="58"/>
      <c r="AM90" s="55" t="s">
        <v>25</v>
      </c>
      <c r="AN90" s="55" t="s">
        <v>21</v>
      </c>
      <c r="AO90" s="106" t="s">
        <v>32</v>
      </c>
      <c r="AP90" s="35"/>
      <c r="AQ90" s="63"/>
      <c r="BM90" s="22"/>
      <c r="BN90" s="22"/>
      <c r="BO90" s="22"/>
      <c r="BP90" s="22"/>
      <c r="BQ90" s="22"/>
      <c r="BR90" s="22"/>
      <c r="BS90" s="44" t="s">
        <v>293</v>
      </c>
      <c r="BT90" s="22"/>
    </row>
    <row r="91" spans="1:73" ht="45" customHeight="1">
      <c r="A91" s="116"/>
      <c r="B91" s="128" t="s">
        <v>166</v>
      </c>
      <c r="C91" s="119" t="s">
        <v>24</v>
      </c>
      <c r="D91" s="68" t="s">
        <v>358</v>
      </c>
      <c r="E91" s="68" t="s">
        <v>362</v>
      </c>
      <c r="F91" s="68" t="s">
        <v>365</v>
      </c>
      <c r="G91" s="68">
        <v>20226261</v>
      </c>
      <c r="H91" s="68" t="s">
        <v>458</v>
      </c>
      <c r="I91" s="68" t="s">
        <v>458</v>
      </c>
      <c r="J91" s="61" t="s">
        <v>368</v>
      </c>
      <c r="K91" s="68" t="s">
        <v>167</v>
      </c>
      <c r="L91" s="119" t="s">
        <v>368</v>
      </c>
      <c r="M91" s="68" t="s">
        <v>368</v>
      </c>
      <c r="N91" s="68" t="s">
        <v>368</v>
      </c>
      <c r="O91" s="119" t="s">
        <v>368</v>
      </c>
      <c r="P91" s="68" t="s">
        <v>368</v>
      </c>
      <c r="Q91" s="109" t="s">
        <v>373</v>
      </c>
      <c r="R91" s="119" t="s">
        <v>368</v>
      </c>
      <c r="S91" s="68" t="s">
        <v>28</v>
      </c>
      <c r="T91" s="119" t="s">
        <v>635</v>
      </c>
      <c r="U91" s="119" t="s">
        <v>368</v>
      </c>
      <c r="V91" s="119">
        <v>3143317283</v>
      </c>
      <c r="W91" s="119" t="s">
        <v>32</v>
      </c>
      <c r="X91" s="68" t="s">
        <v>178</v>
      </c>
      <c r="Y91" s="68" t="s">
        <v>29</v>
      </c>
      <c r="Z91" s="68" t="s">
        <v>22</v>
      </c>
      <c r="AA91" s="109" t="s">
        <v>24</v>
      </c>
      <c r="AB91" s="68" t="s">
        <v>371</v>
      </c>
      <c r="AC91" s="119" t="s">
        <v>435</v>
      </c>
      <c r="AD91" s="68" t="s">
        <v>32</v>
      </c>
      <c r="AE91" s="68" t="s">
        <v>32</v>
      </c>
      <c r="AF91" s="119" t="s">
        <v>955</v>
      </c>
      <c r="AG91" s="119" t="s">
        <v>928</v>
      </c>
      <c r="AH91" s="68">
        <v>20226261</v>
      </c>
      <c r="AI91" s="119" t="s">
        <v>19</v>
      </c>
      <c r="AJ91" s="53" t="s">
        <v>20</v>
      </c>
      <c r="AK91" s="52"/>
      <c r="AL91" s="52"/>
      <c r="AM91" s="55" t="s">
        <v>25</v>
      </c>
      <c r="AN91" s="55" t="s">
        <v>21</v>
      </c>
      <c r="AO91" s="106" t="s">
        <v>32</v>
      </c>
      <c r="AQ91" s="63"/>
      <c r="BM91" s="22"/>
      <c r="BN91" s="22"/>
      <c r="BO91" s="22"/>
      <c r="BP91" s="22"/>
      <c r="BQ91" s="22"/>
      <c r="BR91" s="22"/>
      <c r="BS91" s="44" t="s">
        <v>294</v>
      </c>
      <c r="BT91" s="22"/>
      <c r="BU91" s="21"/>
    </row>
    <row r="92" spans="1:73" ht="45" customHeight="1">
      <c r="A92" s="116"/>
      <c r="B92" s="128" t="s">
        <v>166</v>
      </c>
      <c r="C92" s="119" t="s">
        <v>24</v>
      </c>
      <c r="D92" s="68" t="s">
        <v>358</v>
      </c>
      <c r="E92" s="68" t="s">
        <v>360</v>
      </c>
      <c r="F92" s="68" t="s">
        <v>364</v>
      </c>
      <c r="G92" s="68">
        <v>20226257</v>
      </c>
      <c r="H92" s="68" t="s">
        <v>458</v>
      </c>
      <c r="I92" s="68" t="s">
        <v>458</v>
      </c>
      <c r="J92" s="61" t="str">
        <f>CONCATENATE('[1]Registros'!AK81," ",'[1]Registros'!AL81)</f>
        <v>Liliana Sánchez Montenegro</v>
      </c>
      <c r="K92" s="68" t="s">
        <v>167</v>
      </c>
      <c r="L92" s="119" t="s">
        <v>368</v>
      </c>
      <c r="M92" s="68" t="s">
        <v>368</v>
      </c>
      <c r="N92" s="119" t="s">
        <v>560</v>
      </c>
      <c r="O92" s="119" t="s">
        <v>368</v>
      </c>
      <c r="P92" s="68" t="str">
        <f>CONCATENATE('[1]Registros'!AK81," ",'[1]Registros'!AL81)</f>
        <v>Liliana Sánchez Montenegro</v>
      </c>
      <c r="Q92" s="109" t="s">
        <v>373</v>
      </c>
      <c r="R92" s="119" t="s">
        <v>368</v>
      </c>
      <c r="S92" s="68" t="s">
        <v>374</v>
      </c>
      <c r="T92" s="119" t="s">
        <v>368</v>
      </c>
      <c r="U92" s="119" t="s">
        <v>560</v>
      </c>
      <c r="V92" s="119" t="s">
        <v>368</v>
      </c>
      <c r="W92" s="119" t="s">
        <v>368</v>
      </c>
      <c r="X92" s="68" t="s">
        <v>178</v>
      </c>
      <c r="Y92" s="68" t="s">
        <v>29</v>
      </c>
      <c r="Z92" s="68" t="s">
        <v>22</v>
      </c>
      <c r="AA92" s="109" t="s">
        <v>24</v>
      </c>
      <c r="AB92" s="68" t="s">
        <v>371</v>
      </c>
      <c r="AC92" s="119" t="s">
        <v>436</v>
      </c>
      <c r="AD92" s="68" t="s">
        <v>32</v>
      </c>
      <c r="AE92" s="68" t="s">
        <v>32</v>
      </c>
      <c r="AF92" s="119" t="s">
        <v>364</v>
      </c>
      <c r="AG92" s="119" t="s">
        <v>929</v>
      </c>
      <c r="AH92" s="68">
        <v>20226257</v>
      </c>
      <c r="AI92" s="119" t="s">
        <v>19</v>
      </c>
      <c r="AJ92" s="53" t="s">
        <v>20</v>
      </c>
      <c r="AK92" s="52"/>
      <c r="AL92" s="52"/>
      <c r="AM92" s="55" t="s">
        <v>25</v>
      </c>
      <c r="AN92" s="55" t="s">
        <v>21</v>
      </c>
      <c r="AO92" s="106" t="s">
        <v>32</v>
      </c>
      <c r="AQ92" s="63"/>
      <c r="BM92" s="22"/>
      <c r="BN92" s="22"/>
      <c r="BO92" s="22"/>
      <c r="BP92" s="22"/>
      <c r="BQ92" s="22"/>
      <c r="BR92" s="22"/>
      <c r="BS92" s="44" t="s">
        <v>295</v>
      </c>
      <c r="BT92" s="22"/>
      <c r="BU92" s="21"/>
    </row>
    <row r="93" spans="1:73" ht="45" customHeight="1">
      <c r="A93" s="116"/>
      <c r="B93" s="128" t="s">
        <v>166</v>
      </c>
      <c r="C93" s="119" t="s">
        <v>24</v>
      </c>
      <c r="D93" s="68" t="s">
        <v>358</v>
      </c>
      <c r="E93" s="68" t="s">
        <v>360</v>
      </c>
      <c r="F93" s="68" t="s">
        <v>364</v>
      </c>
      <c r="G93" s="68">
        <v>20226252</v>
      </c>
      <c r="H93" s="68" t="s">
        <v>458</v>
      </c>
      <c r="I93" s="68" t="s">
        <v>458</v>
      </c>
      <c r="J93" s="61" t="str">
        <f>CONCATENATE('[1]Registros'!AK82," ",'[1]Registros'!AL82)</f>
        <v>LEIDY BRIGITTE MARTINEZ MARTINEZ</v>
      </c>
      <c r="K93" s="68" t="s">
        <v>167</v>
      </c>
      <c r="L93" s="119" t="s">
        <v>368</v>
      </c>
      <c r="M93" s="68" t="s">
        <v>519</v>
      </c>
      <c r="N93" s="119" t="s">
        <v>561</v>
      </c>
      <c r="O93" s="119" t="s">
        <v>606</v>
      </c>
      <c r="P93" s="68" t="str">
        <f>CONCATENATE('[1]Registros'!AK82," ",'[1]Registros'!AL82)</f>
        <v>LEIDY BRIGITTE MARTINEZ MARTINEZ</v>
      </c>
      <c r="Q93" s="109" t="s">
        <v>373</v>
      </c>
      <c r="R93" s="119" t="s">
        <v>368</v>
      </c>
      <c r="S93" s="68" t="s">
        <v>374</v>
      </c>
      <c r="T93" s="119" t="s">
        <v>368</v>
      </c>
      <c r="U93" s="119" t="s">
        <v>561</v>
      </c>
      <c r="V93" s="119" t="s">
        <v>606</v>
      </c>
      <c r="W93" s="119" t="s">
        <v>368</v>
      </c>
      <c r="X93" s="68" t="s">
        <v>178</v>
      </c>
      <c r="Y93" s="68" t="s">
        <v>29</v>
      </c>
      <c r="Z93" s="68" t="s">
        <v>22</v>
      </c>
      <c r="AA93" s="109" t="s">
        <v>24</v>
      </c>
      <c r="AB93" s="68" t="s">
        <v>371</v>
      </c>
      <c r="AC93" s="119" t="s">
        <v>957</v>
      </c>
      <c r="AD93" s="68" t="s">
        <v>32</v>
      </c>
      <c r="AE93" s="68" t="s">
        <v>32</v>
      </c>
      <c r="AF93" s="119" t="s">
        <v>364</v>
      </c>
      <c r="AG93" s="119" t="s">
        <v>930</v>
      </c>
      <c r="AH93" s="68">
        <v>20226252</v>
      </c>
      <c r="AI93" s="119" t="s">
        <v>19</v>
      </c>
      <c r="AJ93" s="53" t="s">
        <v>20</v>
      </c>
      <c r="AK93" s="58"/>
      <c r="AL93" s="58"/>
      <c r="AM93" s="55" t="s">
        <v>25</v>
      </c>
      <c r="AN93" s="55" t="s">
        <v>21</v>
      </c>
      <c r="AO93" s="106" t="s">
        <v>32</v>
      </c>
      <c r="AQ93" s="63"/>
      <c r="BM93" s="22"/>
      <c r="BN93" s="22"/>
      <c r="BO93" s="22"/>
      <c r="BP93" s="22"/>
      <c r="BQ93" s="22"/>
      <c r="BR93" s="22"/>
      <c r="BS93" s="44" t="s">
        <v>296</v>
      </c>
      <c r="BT93" s="22"/>
      <c r="BU93" s="21"/>
    </row>
    <row r="94" spans="1:73" ht="45" customHeight="1">
      <c r="A94" s="116"/>
      <c r="B94" s="128" t="s">
        <v>166</v>
      </c>
      <c r="C94" s="119" t="s">
        <v>24</v>
      </c>
      <c r="D94" s="68" t="s">
        <v>358</v>
      </c>
      <c r="E94" s="68" t="s">
        <v>360</v>
      </c>
      <c r="F94" s="68" t="s">
        <v>364</v>
      </c>
      <c r="G94" s="68">
        <v>20226255</v>
      </c>
      <c r="H94" s="68" t="s">
        <v>458</v>
      </c>
      <c r="I94" s="68" t="s">
        <v>458</v>
      </c>
      <c r="J94" s="61" t="str">
        <f>CONCATENATE('[1]Registros'!AK83," ",'[1]Registros'!AL83)</f>
        <v>ADRIANA RINCON</v>
      </c>
      <c r="K94" s="68" t="s">
        <v>167</v>
      </c>
      <c r="L94" s="119" t="s">
        <v>368</v>
      </c>
      <c r="M94" s="68" t="s">
        <v>368</v>
      </c>
      <c r="N94" s="119" t="s">
        <v>562</v>
      </c>
      <c r="O94" s="119" t="s">
        <v>368</v>
      </c>
      <c r="P94" s="68" t="str">
        <f>CONCATENATE('[1]Registros'!AK83," ",'[1]Registros'!AL83)</f>
        <v>ADRIANA RINCON</v>
      </c>
      <c r="Q94" s="109" t="s">
        <v>373</v>
      </c>
      <c r="R94" s="119" t="s">
        <v>368</v>
      </c>
      <c r="S94" s="68" t="s">
        <v>374</v>
      </c>
      <c r="T94" s="119" t="s">
        <v>368</v>
      </c>
      <c r="U94" s="119" t="s">
        <v>562</v>
      </c>
      <c r="V94" s="119" t="s">
        <v>368</v>
      </c>
      <c r="W94" s="119" t="s">
        <v>368</v>
      </c>
      <c r="X94" s="68" t="s">
        <v>178</v>
      </c>
      <c r="Y94" s="68" t="s">
        <v>29</v>
      </c>
      <c r="Z94" s="68" t="s">
        <v>22</v>
      </c>
      <c r="AA94" s="109" t="s">
        <v>24</v>
      </c>
      <c r="AB94" s="68" t="s">
        <v>371</v>
      </c>
      <c r="AC94" s="119" t="s">
        <v>958</v>
      </c>
      <c r="AD94" s="68" t="s">
        <v>32</v>
      </c>
      <c r="AE94" s="68" t="s">
        <v>32</v>
      </c>
      <c r="AF94" s="119" t="s">
        <v>364</v>
      </c>
      <c r="AG94" s="119" t="s">
        <v>931</v>
      </c>
      <c r="AH94" s="68">
        <v>20226255</v>
      </c>
      <c r="AI94" s="119" t="s">
        <v>19</v>
      </c>
      <c r="AJ94" s="53" t="s">
        <v>20</v>
      </c>
      <c r="AK94" s="58"/>
      <c r="AL94" s="58"/>
      <c r="AM94" s="55" t="s">
        <v>25</v>
      </c>
      <c r="AN94" s="55" t="s">
        <v>21</v>
      </c>
      <c r="AO94" s="106" t="s">
        <v>32</v>
      </c>
      <c r="AQ94" s="63"/>
      <c r="BM94" s="22"/>
      <c r="BN94" s="22"/>
      <c r="BO94" s="22"/>
      <c r="BP94" s="22"/>
      <c r="BQ94" s="22"/>
      <c r="BR94" s="22"/>
      <c r="BS94" s="44" t="s">
        <v>297</v>
      </c>
      <c r="BT94" s="22"/>
      <c r="BU94" s="21"/>
    </row>
    <row r="95" spans="1:73" ht="45" customHeight="1">
      <c r="A95" s="116"/>
      <c r="B95" s="128" t="s">
        <v>166</v>
      </c>
      <c r="C95" s="119" t="s">
        <v>24</v>
      </c>
      <c r="D95" s="68" t="s">
        <v>358</v>
      </c>
      <c r="E95" s="68" t="s">
        <v>170</v>
      </c>
      <c r="F95" s="68" t="s">
        <v>365</v>
      </c>
      <c r="G95" s="68">
        <v>20226260</v>
      </c>
      <c r="H95" s="68" t="s">
        <v>458</v>
      </c>
      <c r="I95" s="68" t="s">
        <v>458</v>
      </c>
      <c r="J95" s="61" t="s">
        <v>368</v>
      </c>
      <c r="K95" s="68" t="s">
        <v>167</v>
      </c>
      <c r="L95" s="119" t="s">
        <v>368</v>
      </c>
      <c r="M95" s="68" t="s">
        <v>368</v>
      </c>
      <c r="N95" s="68" t="s">
        <v>368</v>
      </c>
      <c r="O95" s="119" t="s">
        <v>368</v>
      </c>
      <c r="P95" s="68" t="s">
        <v>368</v>
      </c>
      <c r="Q95" s="109" t="s">
        <v>373</v>
      </c>
      <c r="R95" s="119" t="s">
        <v>368</v>
      </c>
      <c r="S95" s="68" t="s">
        <v>26</v>
      </c>
      <c r="T95" s="119" t="s">
        <v>636</v>
      </c>
      <c r="U95" s="119" t="s">
        <v>368</v>
      </c>
      <c r="V95" s="119">
        <v>3123658234</v>
      </c>
      <c r="W95" s="119" t="s">
        <v>32</v>
      </c>
      <c r="X95" s="68" t="s">
        <v>178</v>
      </c>
      <c r="Y95" s="68" t="s">
        <v>29</v>
      </c>
      <c r="Z95" s="68" t="s">
        <v>23</v>
      </c>
      <c r="AA95" s="109" t="s">
        <v>24</v>
      </c>
      <c r="AB95" s="68" t="s">
        <v>371</v>
      </c>
      <c r="AC95" s="119" t="s">
        <v>959</v>
      </c>
      <c r="AD95" s="68" t="s">
        <v>12</v>
      </c>
      <c r="AE95" s="68" t="s">
        <v>16</v>
      </c>
      <c r="AF95" s="119" t="s">
        <v>876</v>
      </c>
      <c r="AG95" s="119" t="s">
        <v>443</v>
      </c>
      <c r="AH95" s="68">
        <v>20226260</v>
      </c>
      <c r="AI95" s="119" t="s">
        <v>443</v>
      </c>
      <c r="AJ95" s="53" t="s">
        <v>446</v>
      </c>
      <c r="AK95" s="58"/>
      <c r="AL95" s="58"/>
      <c r="AM95" s="55"/>
      <c r="AN95" s="55" t="s">
        <v>956</v>
      </c>
      <c r="AO95" s="106" t="s">
        <v>32</v>
      </c>
      <c r="AQ95" s="63"/>
      <c r="BM95" s="22"/>
      <c r="BN95" s="22"/>
      <c r="BO95" s="22"/>
      <c r="BP95" s="22"/>
      <c r="BQ95" s="22"/>
      <c r="BR95" s="22"/>
      <c r="BS95" s="44" t="s">
        <v>298</v>
      </c>
      <c r="BT95" s="22"/>
      <c r="BU95" s="21"/>
    </row>
    <row r="96" spans="1:73" ht="45" customHeight="1">
      <c r="A96" s="116"/>
      <c r="B96" s="128" t="s">
        <v>166</v>
      </c>
      <c r="C96" s="119" t="s">
        <v>24</v>
      </c>
      <c r="D96" s="68" t="s">
        <v>214</v>
      </c>
      <c r="E96" s="68" t="s">
        <v>169</v>
      </c>
      <c r="F96" s="68" t="s">
        <v>365</v>
      </c>
      <c r="G96" s="68">
        <v>20226264</v>
      </c>
      <c r="H96" s="68" t="s">
        <v>458</v>
      </c>
      <c r="I96" s="68" t="s">
        <v>455</v>
      </c>
      <c r="J96" s="61" t="s">
        <v>368</v>
      </c>
      <c r="K96" s="68" t="s">
        <v>167</v>
      </c>
      <c r="L96" s="119" t="s">
        <v>368</v>
      </c>
      <c r="M96" s="68" t="s">
        <v>368</v>
      </c>
      <c r="N96" s="68" t="s">
        <v>368</v>
      </c>
      <c r="O96" s="119" t="s">
        <v>368</v>
      </c>
      <c r="P96" s="68" t="s">
        <v>368</v>
      </c>
      <c r="Q96" s="109" t="s">
        <v>373</v>
      </c>
      <c r="R96" s="119" t="s">
        <v>368</v>
      </c>
      <c r="S96" s="68" t="s">
        <v>26</v>
      </c>
      <c r="T96" s="119" t="s">
        <v>368</v>
      </c>
      <c r="U96" s="119" t="s">
        <v>368</v>
      </c>
      <c r="V96" s="119">
        <v>3124593287</v>
      </c>
      <c r="W96" s="119" t="s">
        <v>32</v>
      </c>
      <c r="X96" s="68" t="s">
        <v>178</v>
      </c>
      <c r="Y96" s="68" t="s">
        <v>29</v>
      </c>
      <c r="Z96" s="68" t="s">
        <v>22</v>
      </c>
      <c r="AA96" s="109" t="s">
        <v>24</v>
      </c>
      <c r="AB96" s="68" t="s">
        <v>371</v>
      </c>
      <c r="AC96" s="119" t="s">
        <v>960</v>
      </c>
      <c r="AD96" s="68" t="s">
        <v>871</v>
      </c>
      <c r="AE96" s="68" t="s">
        <v>31</v>
      </c>
      <c r="AF96" s="119" t="s">
        <v>876</v>
      </c>
      <c r="AG96" s="119" t="s">
        <v>443</v>
      </c>
      <c r="AH96" s="68">
        <v>20226264</v>
      </c>
      <c r="AI96" s="119" t="s">
        <v>443</v>
      </c>
      <c r="AJ96" s="53" t="s">
        <v>446</v>
      </c>
      <c r="AK96" s="58"/>
      <c r="AL96" s="58"/>
      <c r="AM96" s="55"/>
      <c r="AN96" s="55" t="s">
        <v>956</v>
      </c>
      <c r="AO96" s="106" t="s">
        <v>32</v>
      </c>
      <c r="AQ96" s="63"/>
      <c r="BM96" s="22"/>
      <c r="BN96" s="22"/>
      <c r="BO96" s="22"/>
      <c r="BP96" s="22"/>
      <c r="BQ96" s="22"/>
      <c r="BR96" s="22"/>
      <c r="BS96" s="44" t="s">
        <v>299</v>
      </c>
      <c r="BT96" s="22"/>
      <c r="BU96" s="21"/>
    </row>
    <row r="97" spans="1:73" ht="45" customHeight="1">
      <c r="A97" s="116"/>
      <c r="B97" s="128" t="s">
        <v>166</v>
      </c>
      <c r="C97" s="119" t="s">
        <v>24</v>
      </c>
      <c r="D97" s="68" t="s">
        <v>358</v>
      </c>
      <c r="E97" s="68" t="s">
        <v>360</v>
      </c>
      <c r="F97" s="68" t="s">
        <v>364</v>
      </c>
      <c r="G97" s="68">
        <v>20226267</v>
      </c>
      <c r="H97" s="68" t="s">
        <v>455</v>
      </c>
      <c r="I97" s="68" t="s">
        <v>455</v>
      </c>
      <c r="J97" s="61" t="s">
        <v>368</v>
      </c>
      <c r="K97" s="68" t="s">
        <v>167</v>
      </c>
      <c r="L97" s="119" t="s">
        <v>368</v>
      </c>
      <c r="M97" s="68" t="s">
        <v>368</v>
      </c>
      <c r="N97" s="68" t="s">
        <v>368</v>
      </c>
      <c r="O97" s="119" t="s">
        <v>368</v>
      </c>
      <c r="P97" s="68" t="s">
        <v>368</v>
      </c>
      <c r="Q97" s="109" t="s">
        <v>373</v>
      </c>
      <c r="R97" s="119" t="s">
        <v>368</v>
      </c>
      <c r="S97" s="68" t="s">
        <v>374</v>
      </c>
      <c r="T97" s="119" t="s">
        <v>368</v>
      </c>
      <c r="U97" s="119" t="s">
        <v>368</v>
      </c>
      <c r="V97" s="119" t="s">
        <v>368</v>
      </c>
      <c r="W97" s="119" t="s">
        <v>32</v>
      </c>
      <c r="X97" s="68" t="s">
        <v>178</v>
      </c>
      <c r="Y97" s="68" t="s">
        <v>29</v>
      </c>
      <c r="Z97" s="68" t="s">
        <v>22</v>
      </c>
      <c r="AA97" s="109" t="s">
        <v>24</v>
      </c>
      <c r="AB97" s="68" t="s">
        <v>371</v>
      </c>
      <c r="AC97" s="119" t="s">
        <v>961</v>
      </c>
      <c r="AD97" s="68" t="s">
        <v>32</v>
      </c>
      <c r="AE97" s="68" t="s">
        <v>32</v>
      </c>
      <c r="AF97" s="119" t="s">
        <v>364</v>
      </c>
      <c r="AG97" s="119" t="s">
        <v>932</v>
      </c>
      <c r="AH97" s="68">
        <v>20226267</v>
      </c>
      <c r="AI97" s="119" t="s">
        <v>19</v>
      </c>
      <c r="AJ97" s="53" t="s">
        <v>20</v>
      </c>
      <c r="AK97" s="58"/>
      <c r="AL97" s="58"/>
      <c r="AM97" s="55" t="s">
        <v>25</v>
      </c>
      <c r="AN97" s="55" t="s">
        <v>21</v>
      </c>
      <c r="AO97" s="106" t="s">
        <v>32</v>
      </c>
      <c r="AQ97" s="63"/>
      <c r="BM97" s="22"/>
      <c r="BN97" s="22"/>
      <c r="BO97" s="22"/>
      <c r="BP97" s="22"/>
      <c r="BQ97" s="22"/>
      <c r="BR97" s="22"/>
      <c r="BS97" s="44" t="s">
        <v>300</v>
      </c>
      <c r="BT97" s="22"/>
      <c r="BU97" s="21"/>
    </row>
    <row r="98" spans="1:73" ht="45" customHeight="1">
      <c r="A98" s="116"/>
      <c r="B98" s="128" t="s">
        <v>166</v>
      </c>
      <c r="C98" s="119" t="s">
        <v>24</v>
      </c>
      <c r="D98" s="68" t="s">
        <v>318</v>
      </c>
      <c r="E98" s="68" t="s">
        <v>360</v>
      </c>
      <c r="F98" s="68" t="s">
        <v>364</v>
      </c>
      <c r="G98" s="68">
        <v>20226229</v>
      </c>
      <c r="H98" s="68" t="s">
        <v>462</v>
      </c>
      <c r="I98" s="68" t="s">
        <v>462</v>
      </c>
      <c r="J98" s="61" t="s">
        <v>368</v>
      </c>
      <c r="K98" s="68" t="s">
        <v>167</v>
      </c>
      <c r="L98" s="119" t="s">
        <v>368</v>
      </c>
      <c r="M98" s="68" t="s">
        <v>368</v>
      </c>
      <c r="N98" s="68" t="s">
        <v>368</v>
      </c>
      <c r="O98" s="119" t="s">
        <v>368</v>
      </c>
      <c r="P98" s="68" t="s">
        <v>368</v>
      </c>
      <c r="Q98" s="109" t="s">
        <v>373</v>
      </c>
      <c r="R98" s="119" t="s">
        <v>368</v>
      </c>
      <c r="S98" s="68" t="s">
        <v>26</v>
      </c>
      <c r="T98" s="119" t="s">
        <v>637</v>
      </c>
      <c r="U98" s="119" t="s">
        <v>368</v>
      </c>
      <c r="V98" s="119">
        <v>3505154882</v>
      </c>
      <c r="W98" s="119" t="s">
        <v>32</v>
      </c>
      <c r="X98" s="68" t="s">
        <v>178</v>
      </c>
      <c r="Y98" s="68" t="s">
        <v>29</v>
      </c>
      <c r="Z98" s="68" t="s">
        <v>22</v>
      </c>
      <c r="AA98" s="109" t="s">
        <v>24</v>
      </c>
      <c r="AB98" s="68" t="s">
        <v>371</v>
      </c>
      <c r="AC98" s="119" t="s">
        <v>962</v>
      </c>
      <c r="AD98" s="68" t="s">
        <v>32</v>
      </c>
      <c r="AE98" s="68" t="s">
        <v>32</v>
      </c>
      <c r="AF98" s="119" t="s">
        <v>364</v>
      </c>
      <c r="AG98" s="119" t="s">
        <v>933</v>
      </c>
      <c r="AH98" s="68">
        <v>20226229</v>
      </c>
      <c r="AI98" s="119" t="s">
        <v>19</v>
      </c>
      <c r="AJ98" s="53" t="s">
        <v>20</v>
      </c>
      <c r="AK98" s="58"/>
      <c r="AL98" s="58"/>
      <c r="AM98" s="55" t="s">
        <v>25</v>
      </c>
      <c r="AN98" s="55" t="s">
        <v>21</v>
      </c>
      <c r="AO98" s="106" t="s">
        <v>32</v>
      </c>
      <c r="AQ98" s="63"/>
      <c r="BM98" s="22"/>
      <c r="BN98" s="22"/>
      <c r="BO98" s="22"/>
      <c r="BP98" s="22"/>
      <c r="BQ98" s="22"/>
      <c r="BR98" s="22"/>
      <c r="BS98" s="44" t="s">
        <v>301</v>
      </c>
      <c r="BT98" s="22"/>
      <c r="BU98" s="21"/>
    </row>
    <row r="99" spans="1:73" ht="45" customHeight="1">
      <c r="A99" s="116"/>
      <c r="B99" s="128" t="s">
        <v>166</v>
      </c>
      <c r="C99" s="119" t="s">
        <v>24</v>
      </c>
      <c r="D99" s="68" t="s">
        <v>358</v>
      </c>
      <c r="E99" s="68" t="s">
        <v>360</v>
      </c>
      <c r="F99" s="68" t="s">
        <v>364</v>
      </c>
      <c r="G99" s="68">
        <v>20226184</v>
      </c>
      <c r="H99" s="68" t="s">
        <v>380</v>
      </c>
      <c r="I99" s="68" t="s">
        <v>459</v>
      </c>
      <c r="J99" s="61" t="str">
        <f>CONCATENATE('[1]Registros'!AK88," ",'[1]Registros'!AL88)</f>
        <v>MARLY YANETH PAEZ CASTIBLANCO</v>
      </c>
      <c r="K99" s="68" t="s">
        <v>167</v>
      </c>
      <c r="L99" s="119" t="s">
        <v>494</v>
      </c>
      <c r="M99" s="68" t="s">
        <v>368</v>
      </c>
      <c r="N99" s="119" t="s">
        <v>563</v>
      </c>
      <c r="O99" s="119">
        <v>3502827061</v>
      </c>
      <c r="P99" s="68" t="str">
        <f>CONCATENATE('[1]Registros'!AK88," ",'[1]Registros'!AL88)</f>
        <v>MARLY YANETH PAEZ CASTIBLANCO</v>
      </c>
      <c r="Q99" s="109" t="s">
        <v>373</v>
      </c>
      <c r="R99" s="119" t="s">
        <v>368</v>
      </c>
      <c r="S99" s="68" t="s">
        <v>26</v>
      </c>
      <c r="T99" s="119" t="s">
        <v>368</v>
      </c>
      <c r="U99" s="119" t="s">
        <v>563</v>
      </c>
      <c r="V99" s="119">
        <v>3187952790</v>
      </c>
      <c r="W99" s="119" t="s">
        <v>397</v>
      </c>
      <c r="X99" s="68" t="s">
        <v>178</v>
      </c>
      <c r="Y99" s="68" t="s">
        <v>29</v>
      </c>
      <c r="Z99" s="68" t="s">
        <v>22</v>
      </c>
      <c r="AA99" s="109" t="s">
        <v>24</v>
      </c>
      <c r="AB99" s="68" t="s">
        <v>371</v>
      </c>
      <c r="AC99" s="119" t="s">
        <v>963</v>
      </c>
      <c r="AD99" s="68" t="s">
        <v>32</v>
      </c>
      <c r="AE99" s="68" t="s">
        <v>32</v>
      </c>
      <c r="AF99" s="119" t="s">
        <v>364</v>
      </c>
      <c r="AG99" s="119" t="s">
        <v>934</v>
      </c>
      <c r="AH99" s="68">
        <v>20226184</v>
      </c>
      <c r="AI99" s="119" t="s">
        <v>19</v>
      </c>
      <c r="AJ99" s="53" t="s">
        <v>20</v>
      </c>
      <c r="AK99" s="58"/>
      <c r="AL99" s="58"/>
      <c r="AM99" s="55" t="s">
        <v>25</v>
      </c>
      <c r="AN99" s="55" t="s">
        <v>21</v>
      </c>
      <c r="AO99" s="106" t="s">
        <v>32</v>
      </c>
      <c r="AQ99" s="63"/>
      <c r="BM99" s="22"/>
      <c r="BN99" s="22"/>
      <c r="BO99" s="22"/>
      <c r="BP99" s="22"/>
      <c r="BQ99" s="22"/>
      <c r="BR99" s="22"/>
      <c r="BS99" s="44" t="s">
        <v>302</v>
      </c>
      <c r="BT99" s="22"/>
      <c r="BU99" s="21"/>
    </row>
    <row r="100" spans="1:73" ht="45" customHeight="1">
      <c r="A100" s="116"/>
      <c r="B100" s="128" t="s">
        <v>166</v>
      </c>
      <c r="C100" s="119" t="s">
        <v>24</v>
      </c>
      <c r="D100" s="68" t="s">
        <v>358</v>
      </c>
      <c r="E100" s="68" t="s">
        <v>362</v>
      </c>
      <c r="F100" s="68" t="s">
        <v>365</v>
      </c>
      <c r="G100" s="68">
        <v>20226313</v>
      </c>
      <c r="H100" s="68" t="s">
        <v>466</v>
      </c>
      <c r="I100" s="68" t="s">
        <v>466</v>
      </c>
      <c r="J100" s="61" t="str">
        <f>CONCATENATE('[1]Registros'!AK89," ",'[1]Registros'!AL89)</f>
        <v>OLGA HERRERA</v>
      </c>
      <c r="K100" s="68">
        <v>20744345</v>
      </c>
      <c r="L100" s="119" t="s">
        <v>368</v>
      </c>
      <c r="M100" s="68" t="s">
        <v>368</v>
      </c>
      <c r="N100" s="68" t="s">
        <v>368</v>
      </c>
      <c r="O100" s="119">
        <v>3168739660</v>
      </c>
      <c r="P100" s="68" t="str">
        <f>CONCATENATE('[1]Registros'!AK89," ",'[1]Registros'!AL89)</f>
        <v>OLGA HERRERA</v>
      </c>
      <c r="Q100" s="109" t="s">
        <v>373</v>
      </c>
      <c r="R100" s="119">
        <v>20744345</v>
      </c>
      <c r="S100" s="68" t="s">
        <v>26</v>
      </c>
      <c r="T100" s="119" t="s">
        <v>368</v>
      </c>
      <c r="U100" s="119" t="s">
        <v>368</v>
      </c>
      <c r="V100" s="119">
        <v>3168739660</v>
      </c>
      <c r="W100" s="119" t="s">
        <v>375</v>
      </c>
      <c r="X100" s="68" t="s">
        <v>178</v>
      </c>
      <c r="Y100" s="68" t="s">
        <v>29</v>
      </c>
      <c r="Z100" s="68" t="s">
        <v>22</v>
      </c>
      <c r="AA100" s="109" t="s">
        <v>24</v>
      </c>
      <c r="AB100" s="68" t="s">
        <v>371</v>
      </c>
      <c r="AC100" s="119" t="s">
        <v>964</v>
      </c>
      <c r="AD100" s="68" t="s">
        <v>32</v>
      </c>
      <c r="AE100" s="68" t="s">
        <v>32</v>
      </c>
      <c r="AF100" s="119" t="s">
        <v>955</v>
      </c>
      <c r="AG100" s="119" t="s">
        <v>935</v>
      </c>
      <c r="AH100" s="68">
        <v>20226313</v>
      </c>
      <c r="AI100" s="119" t="s">
        <v>19</v>
      </c>
      <c r="AJ100" s="53" t="s">
        <v>20</v>
      </c>
      <c r="AK100" s="58"/>
      <c r="AL100" s="58"/>
      <c r="AM100" s="55" t="s">
        <v>25</v>
      </c>
      <c r="AN100" s="55" t="s">
        <v>21</v>
      </c>
      <c r="AO100" s="106" t="s">
        <v>32</v>
      </c>
      <c r="AQ100" s="63"/>
      <c r="BM100" s="22"/>
      <c r="BN100" s="22"/>
      <c r="BO100" s="22"/>
      <c r="BP100" s="22"/>
      <c r="BQ100" s="22"/>
      <c r="BR100" s="22"/>
      <c r="BS100" s="44" t="s">
        <v>303</v>
      </c>
      <c r="BT100" s="22"/>
      <c r="BU100" s="21"/>
    </row>
    <row r="101" spans="1:73" ht="45" customHeight="1">
      <c r="A101" s="116"/>
      <c r="B101" s="128" t="s">
        <v>166</v>
      </c>
      <c r="C101" s="119" t="s">
        <v>24</v>
      </c>
      <c r="D101" s="68" t="s">
        <v>358</v>
      </c>
      <c r="E101" s="68" t="s">
        <v>170</v>
      </c>
      <c r="F101" s="68" t="s">
        <v>365</v>
      </c>
      <c r="G101" s="68">
        <v>20226315</v>
      </c>
      <c r="H101" s="68" t="s">
        <v>466</v>
      </c>
      <c r="I101" s="68" t="s">
        <v>466</v>
      </c>
      <c r="J101" s="61" t="str">
        <f>CONCATENATE('[1]Registros'!AK90," ",'[1]Registros'!AL90)</f>
        <v>YINA JIMENA MAHECHA</v>
      </c>
      <c r="K101" s="68">
        <v>1003479305</v>
      </c>
      <c r="L101" s="119" t="s">
        <v>495</v>
      </c>
      <c r="M101" s="68" t="s">
        <v>30</v>
      </c>
      <c r="N101" s="119" t="s">
        <v>564</v>
      </c>
      <c r="O101" s="119" t="s">
        <v>607</v>
      </c>
      <c r="P101" s="68" t="str">
        <f>CONCATENATE('[1]Registros'!AK90," ",'[1]Registros'!AL90)</f>
        <v>YINA JIMENA MAHECHA</v>
      </c>
      <c r="Q101" s="109" t="s">
        <v>373</v>
      </c>
      <c r="R101" s="119">
        <v>1003479305</v>
      </c>
      <c r="S101" s="68" t="s">
        <v>26</v>
      </c>
      <c r="T101" s="119" t="s">
        <v>495</v>
      </c>
      <c r="U101" s="119" t="s">
        <v>564</v>
      </c>
      <c r="V101" s="119" t="s">
        <v>607</v>
      </c>
      <c r="W101" s="119" t="s">
        <v>375</v>
      </c>
      <c r="X101" s="68" t="s">
        <v>178</v>
      </c>
      <c r="Y101" s="68" t="s">
        <v>29</v>
      </c>
      <c r="Z101" s="68" t="s">
        <v>22</v>
      </c>
      <c r="AA101" s="109" t="s">
        <v>24</v>
      </c>
      <c r="AB101" s="68" t="s">
        <v>371</v>
      </c>
      <c r="AC101" s="119" t="s">
        <v>965</v>
      </c>
      <c r="AD101" s="68" t="s">
        <v>12</v>
      </c>
      <c r="AE101" s="68" t="s">
        <v>16</v>
      </c>
      <c r="AF101" s="119" t="s">
        <v>876</v>
      </c>
      <c r="AG101" s="119" t="s">
        <v>443</v>
      </c>
      <c r="AH101" s="68">
        <v>20226315</v>
      </c>
      <c r="AI101" s="119" t="s">
        <v>443</v>
      </c>
      <c r="AJ101" s="53" t="s">
        <v>446</v>
      </c>
      <c r="AK101" s="58"/>
      <c r="AL101" s="58"/>
      <c r="AM101" s="55"/>
      <c r="AN101" s="55" t="s">
        <v>956</v>
      </c>
      <c r="AO101" s="106" t="s">
        <v>32</v>
      </c>
      <c r="AQ101" s="63"/>
      <c r="BM101" s="22"/>
      <c r="BN101" s="22"/>
      <c r="BO101" s="22"/>
      <c r="BP101" s="22"/>
      <c r="BQ101" s="22"/>
      <c r="BR101" s="22"/>
      <c r="BS101" s="44" t="s">
        <v>304</v>
      </c>
      <c r="BT101" s="22"/>
      <c r="BU101" s="21"/>
    </row>
    <row r="102" spans="1:73" ht="45" customHeight="1">
      <c r="A102" s="116"/>
      <c r="B102" s="128" t="s">
        <v>166</v>
      </c>
      <c r="C102" s="119" t="s">
        <v>24</v>
      </c>
      <c r="D102" s="68" t="s">
        <v>358</v>
      </c>
      <c r="E102" s="68" t="s">
        <v>169</v>
      </c>
      <c r="F102" s="68" t="s">
        <v>365</v>
      </c>
      <c r="G102" s="68">
        <v>20226317</v>
      </c>
      <c r="H102" s="68" t="s">
        <v>466</v>
      </c>
      <c r="I102" s="68" t="s">
        <v>466</v>
      </c>
      <c r="J102" s="61" t="str">
        <f>CONCATENATE('[1]Registros'!AK91," ",'[1]Registros'!AL91)</f>
        <v>CINDY PEÑARANDA</v>
      </c>
      <c r="K102" s="68">
        <v>1016015526</v>
      </c>
      <c r="L102" s="119" t="s">
        <v>496</v>
      </c>
      <c r="M102" s="68" t="s">
        <v>30</v>
      </c>
      <c r="N102" s="119" t="s">
        <v>565</v>
      </c>
      <c r="O102" s="119">
        <v>3108543464</v>
      </c>
      <c r="P102" s="68" t="str">
        <f>CONCATENATE('[1]Registros'!AK91," ",'[1]Registros'!AL91)</f>
        <v>CINDY PEÑARANDA</v>
      </c>
      <c r="Q102" s="109" t="s">
        <v>373</v>
      </c>
      <c r="R102" s="119">
        <v>1016015526</v>
      </c>
      <c r="S102" s="68" t="s">
        <v>26</v>
      </c>
      <c r="T102" s="119" t="s">
        <v>496</v>
      </c>
      <c r="U102" s="119" t="s">
        <v>565</v>
      </c>
      <c r="V102" s="119">
        <v>3108543464</v>
      </c>
      <c r="W102" s="119" t="s">
        <v>375</v>
      </c>
      <c r="X102" s="68" t="s">
        <v>178</v>
      </c>
      <c r="Y102" s="68" t="s">
        <v>29</v>
      </c>
      <c r="Z102" s="68" t="s">
        <v>22</v>
      </c>
      <c r="AA102" s="109" t="s">
        <v>24</v>
      </c>
      <c r="AB102" s="68" t="s">
        <v>371</v>
      </c>
      <c r="AC102" s="119" t="s">
        <v>966</v>
      </c>
      <c r="AD102" s="68" t="s">
        <v>871</v>
      </c>
      <c r="AE102" s="68" t="s">
        <v>31</v>
      </c>
      <c r="AF102" s="119" t="s">
        <v>876</v>
      </c>
      <c r="AG102" s="119" t="s">
        <v>443</v>
      </c>
      <c r="AH102" s="68">
        <v>20226317</v>
      </c>
      <c r="AI102" s="119" t="s">
        <v>443</v>
      </c>
      <c r="AJ102" s="53" t="s">
        <v>446</v>
      </c>
      <c r="AK102" s="58"/>
      <c r="AL102" s="58"/>
      <c r="AM102" s="55"/>
      <c r="AN102" s="55" t="s">
        <v>956</v>
      </c>
      <c r="AO102" s="106" t="s">
        <v>32</v>
      </c>
      <c r="AQ102" s="63"/>
      <c r="BM102" s="22"/>
      <c r="BN102" s="22"/>
      <c r="BO102" s="22"/>
      <c r="BP102" s="22"/>
      <c r="BQ102" s="22"/>
      <c r="BR102" s="22"/>
      <c r="BS102" s="44" t="s">
        <v>305</v>
      </c>
      <c r="BT102" s="22"/>
      <c r="BU102" s="21"/>
    </row>
    <row r="103" spans="1:73" ht="45" customHeight="1">
      <c r="A103" s="116"/>
      <c r="B103" s="128" t="s">
        <v>166</v>
      </c>
      <c r="C103" s="119" t="s">
        <v>24</v>
      </c>
      <c r="D103" s="68" t="s">
        <v>358</v>
      </c>
      <c r="E103" s="68" t="s">
        <v>362</v>
      </c>
      <c r="F103" s="68" t="s">
        <v>363</v>
      </c>
      <c r="G103" s="68">
        <v>20226310</v>
      </c>
      <c r="H103" s="68" t="s">
        <v>465</v>
      </c>
      <c r="I103" s="68" t="s">
        <v>475</v>
      </c>
      <c r="J103" s="61" t="s">
        <v>368</v>
      </c>
      <c r="K103" s="68" t="s">
        <v>167</v>
      </c>
      <c r="L103" s="119" t="s">
        <v>368</v>
      </c>
      <c r="M103" s="68" t="s">
        <v>368</v>
      </c>
      <c r="N103" s="68" t="s">
        <v>368</v>
      </c>
      <c r="O103" s="119" t="s">
        <v>368</v>
      </c>
      <c r="P103" s="68" t="s">
        <v>368</v>
      </c>
      <c r="Q103" s="109" t="s">
        <v>373</v>
      </c>
      <c r="R103" s="119" t="s">
        <v>368</v>
      </c>
      <c r="S103" s="68" t="s">
        <v>374</v>
      </c>
      <c r="T103" s="119"/>
      <c r="U103" s="119" t="s">
        <v>368</v>
      </c>
      <c r="V103" s="119" t="s">
        <v>167</v>
      </c>
      <c r="W103" s="119" t="s">
        <v>32</v>
      </c>
      <c r="X103" s="68" t="s">
        <v>178</v>
      </c>
      <c r="Y103" s="68" t="s">
        <v>29</v>
      </c>
      <c r="Z103" s="68" t="s">
        <v>22</v>
      </c>
      <c r="AA103" s="109" t="s">
        <v>24</v>
      </c>
      <c r="AB103" s="68" t="s">
        <v>371</v>
      </c>
      <c r="AC103" s="119" t="s">
        <v>967</v>
      </c>
      <c r="AD103" s="68" t="s">
        <v>32</v>
      </c>
      <c r="AE103" s="68" t="s">
        <v>32</v>
      </c>
      <c r="AF103" s="119" t="s">
        <v>955</v>
      </c>
      <c r="AG103" s="119" t="s">
        <v>936</v>
      </c>
      <c r="AH103" s="68">
        <v>20226310</v>
      </c>
      <c r="AI103" s="119" t="s">
        <v>19</v>
      </c>
      <c r="AJ103" s="53" t="s">
        <v>20</v>
      </c>
      <c r="AK103" s="58"/>
      <c r="AL103" s="58"/>
      <c r="AM103" s="55" t="s">
        <v>25</v>
      </c>
      <c r="AN103" s="55" t="s">
        <v>21</v>
      </c>
      <c r="AO103" s="106" t="s">
        <v>32</v>
      </c>
      <c r="AQ103" s="63"/>
      <c r="BM103" s="22"/>
      <c r="BN103" s="22"/>
      <c r="BO103" s="22"/>
      <c r="BP103" s="22"/>
      <c r="BQ103" s="22"/>
      <c r="BR103" s="22"/>
      <c r="BS103" s="44" t="s">
        <v>306</v>
      </c>
      <c r="BT103" s="22"/>
      <c r="BU103" s="21"/>
    </row>
    <row r="104" spans="1:73" ht="45" customHeight="1">
      <c r="A104" s="116"/>
      <c r="B104" s="128" t="s">
        <v>166</v>
      </c>
      <c r="C104" s="119" t="s">
        <v>24</v>
      </c>
      <c r="D104" s="68" t="s">
        <v>358</v>
      </c>
      <c r="E104" s="68" t="s">
        <v>360</v>
      </c>
      <c r="F104" s="68" t="s">
        <v>364</v>
      </c>
      <c r="G104" s="68">
        <v>20226318</v>
      </c>
      <c r="H104" s="68" t="s">
        <v>466</v>
      </c>
      <c r="I104" s="68" t="s">
        <v>465</v>
      </c>
      <c r="J104" s="61" t="str">
        <f>CONCATENATE('[1]Registros'!AK93," ",'[1]Registros'!AL93)</f>
        <v>YURLEY RAMIREZ ORTEGA</v>
      </c>
      <c r="K104" s="68" t="s">
        <v>167</v>
      </c>
      <c r="L104" s="119" t="s">
        <v>368</v>
      </c>
      <c r="M104" s="68" t="s">
        <v>368</v>
      </c>
      <c r="N104" s="119" t="s">
        <v>566</v>
      </c>
      <c r="O104" s="119">
        <v>3212096825</v>
      </c>
      <c r="P104" s="68" t="str">
        <f>CONCATENATE('[1]Registros'!AK93," ",'[1]Registros'!AL93)</f>
        <v>YURLEY RAMIREZ ORTEGA</v>
      </c>
      <c r="Q104" s="109" t="s">
        <v>373</v>
      </c>
      <c r="R104" s="119" t="s">
        <v>368</v>
      </c>
      <c r="S104" s="68" t="s">
        <v>26</v>
      </c>
      <c r="T104" s="119" t="s">
        <v>368</v>
      </c>
      <c r="U104" s="119" t="s">
        <v>566</v>
      </c>
      <c r="V104" s="119">
        <v>3212096825</v>
      </c>
      <c r="W104" s="119" t="s">
        <v>748</v>
      </c>
      <c r="X104" s="68" t="s">
        <v>178</v>
      </c>
      <c r="Y104" s="68" t="s">
        <v>29</v>
      </c>
      <c r="Z104" s="68" t="s">
        <v>22</v>
      </c>
      <c r="AA104" s="109" t="s">
        <v>24</v>
      </c>
      <c r="AB104" s="68" t="s">
        <v>371</v>
      </c>
      <c r="AC104" s="119" t="s">
        <v>968</v>
      </c>
      <c r="AD104" s="68" t="s">
        <v>32</v>
      </c>
      <c r="AE104" s="68" t="s">
        <v>32</v>
      </c>
      <c r="AF104" s="119" t="s">
        <v>876</v>
      </c>
      <c r="AG104" s="119" t="s">
        <v>443</v>
      </c>
      <c r="AH104" s="68">
        <v>20226318</v>
      </c>
      <c r="AI104" s="119" t="s">
        <v>443</v>
      </c>
      <c r="AJ104" s="53" t="s">
        <v>446</v>
      </c>
      <c r="AK104" s="58"/>
      <c r="AL104" s="58"/>
      <c r="AM104" s="55"/>
      <c r="AN104" s="55" t="s">
        <v>956</v>
      </c>
      <c r="AO104" s="106" t="s">
        <v>32</v>
      </c>
      <c r="AQ104" s="63"/>
      <c r="BM104" s="22"/>
      <c r="BN104" s="22"/>
      <c r="BO104" s="22"/>
      <c r="BP104" s="22"/>
      <c r="BQ104" s="22"/>
      <c r="BR104" s="22"/>
      <c r="BS104" s="44" t="s">
        <v>307</v>
      </c>
      <c r="BT104" s="22"/>
      <c r="BU104" s="21"/>
    </row>
    <row r="105" spans="1:73" ht="45" customHeight="1">
      <c r="A105" s="116"/>
      <c r="B105" s="128" t="s">
        <v>166</v>
      </c>
      <c r="C105" s="119" t="s">
        <v>24</v>
      </c>
      <c r="D105" s="68" t="s">
        <v>358</v>
      </c>
      <c r="E105" s="68" t="s">
        <v>360</v>
      </c>
      <c r="F105" s="68" t="s">
        <v>364</v>
      </c>
      <c r="G105" s="68">
        <v>20226319</v>
      </c>
      <c r="H105" s="68" t="s">
        <v>466</v>
      </c>
      <c r="I105" s="68" t="s">
        <v>466</v>
      </c>
      <c r="J105" s="61" t="s">
        <v>368</v>
      </c>
      <c r="K105" s="68" t="s">
        <v>167</v>
      </c>
      <c r="L105" s="119" t="s">
        <v>368</v>
      </c>
      <c r="M105" s="68" t="s">
        <v>368</v>
      </c>
      <c r="N105" s="68" t="s">
        <v>368</v>
      </c>
      <c r="O105" s="119" t="s">
        <v>368</v>
      </c>
      <c r="P105" s="68" t="s">
        <v>368</v>
      </c>
      <c r="Q105" s="109" t="s">
        <v>373</v>
      </c>
      <c r="R105" s="119" t="s">
        <v>368</v>
      </c>
      <c r="S105" s="68" t="s">
        <v>26</v>
      </c>
      <c r="T105" s="119" t="s">
        <v>368</v>
      </c>
      <c r="U105" s="119" t="s">
        <v>682</v>
      </c>
      <c r="V105" s="119">
        <v>3115577474</v>
      </c>
      <c r="W105" s="119" t="s">
        <v>32</v>
      </c>
      <c r="X105" s="68" t="s">
        <v>178</v>
      </c>
      <c r="Y105" s="68" t="s">
        <v>29</v>
      </c>
      <c r="Z105" s="68" t="s">
        <v>22</v>
      </c>
      <c r="AA105" s="109" t="s">
        <v>24</v>
      </c>
      <c r="AB105" s="68" t="s">
        <v>371</v>
      </c>
      <c r="AC105" s="119" t="s">
        <v>969</v>
      </c>
      <c r="AD105" s="68" t="s">
        <v>32</v>
      </c>
      <c r="AE105" s="68" t="s">
        <v>32</v>
      </c>
      <c r="AF105" s="119" t="s">
        <v>876</v>
      </c>
      <c r="AG105" s="119" t="s">
        <v>443</v>
      </c>
      <c r="AH105" s="68">
        <v>20226319</v>
      </c>
      <c r="AI105" s="119" t="s">
        <v>443</v>
      </c>
      <c r="AJ105" s="53" t="s">
        <v>446</v>
      </c>
      <c r="AK105" s="58"/>
      <c r="AL105" s="58"/>
      <c r="AM105" s="55"/>
      <c r="AN105" s="55" t="s">
        <v>956</v>
      </c>
      <c r="AO105" s="106" t="s">
        <v>32</v>
      </c>
      <c r="AQ105" s="63"/>
      <c r="BM105" s="22"/>
      <c r="BN105" s="22"/>
      <c r="BO105" s="22"/>
      <c r="BP105" s="22"/>
      <c r="BQ105" s="22"/>
      <c r="BR105" s="22"/>
      <c r="BS105" s="44" t="s">
        <v>308</v>
      </c>
      <c r="BT105" s="22"/>
      <c r="BU105" s="21"/>
    </row>
    <row r="106" spans="1:73" ht="45" customHeight="1">
      <c r="A106" s="116"/>
      <c r="B106" s="128" t="s">
        <v>166</v>
      </c>
      <c r="C106" s="119" t="s">
        <v>24</v>
      </c>
      <c r="D106" s="68" t="s">
        <v>358</v>
      </c>
      <c r="E106" s="68" t="s">
        <v>360</v>
      </c>
      <c r="F106" s="68" t="s">
        <v>364</v>
      </c>
      <c r="G106" s="68">
        <v>20226415</v>
      </c>
      <c r="H106" s="68" t="s">
        <v>467</v>
      </c>
      <c r="I106" s="68" t="s">
        <v>467</v>
      </c>
      <c r="J106" s="61" t="str">
        <f>CONCATENATE('[1]Registros'!AK95," ",'[1]Registros'!AL95)</f>
        <v>PQRS Riesgo general Gerencia Experiencia al usuario</v>
      </c>
      <c r="K106" s="68" t="s">
        <v>167</v>
      </c>
      <c r="L106" s="119" t="s">
        <v>497</v>
      </c>
      <c r="M106" s="68" t="s">
        <v>30</v>
      </c>
      <c r="N106" s="119" t="s">
        <v>530</v>
      </c>
      <c r="O106" s="119">
        <v>6500200</v>
      </c>
      <c r="P106" s="68" t="str">
        <f>CONCATENATE('[1]Registros'!AK95," ",'[1]Registros'!AL95)</f>
        <v>PQRS Riesgo general Gerencia Experiencia al usuario</v>
      </c>
      <c r="Q106" s="109" t="s">
        <v>373</v>
      </c>
      <c r="R106" s="119" t="s">
        <v>368</v>
      </c>
      <c r="S106" s="68" t="s">
        <v>374</v>
      </c>
      <c r="T106" s="119" t="s">
        <v>368</v>
      </c>
      <c r="U106" s="119" t="s">
        <v>368</v>
      </c>
      <c r="V106" s="119">
        <v>3024920300</v>
      </c>
      <c r="W106" s="119" t="s">
        <v>368</v>
      </c>
      <c r="X106" s="68" t="s">
        <v>178</v>
      </c>
      <c r="Y106" s="68" t="s">
        <v>29</v>
      </c>
      <c r="Z106" s="68" t="s">
        <v>22</v>
      </c>
      <c r="AA106" s="109" t="s">
        <v>24</v>
      </c>
      <c r="AB106" s="68" t="s">
        <v>371</v>
      </c>
      <c r="AC106" s="119" t="s">
        <v>970</v>
      </c>
      <c r="AD106" s="68" t="s">
        <v>32</v>
      </c>
      <c r="AE106" s="68" t="s">
        <v>32</v>
      </c>
      <c r="AF106" s="119" t="s">
        <v>876</v>
      </c>
      <c r="AG106" s="119" t="s">
        <v>443</v>
      </c>
      <c r="AH106" s="68">
        <v>20226415</v>
      </c>
      <c r="AI106" s="119" t="s">
        <v>443</v>
      </c>
      <c r="AJ106" s="53" t="s">
        <v>446</v>
      </c>
      <c r="AK106" s="58"/>
      <c r="AL106" s="58"/>
      <c r="AM106" s="55"/>
      <c r="AN106" s="55" t="s">
        <v>956</v>
      </c>
      <c r="AO106" s="106" t="s">
        <v>32</v>
      </c>
      <c r="AQ106" s="63"/>
      <c r="BM106" s="22"/>
      <c r="BN106" s="22"/>
      <c r="BO106" s="22"/>
      <c r="BP106" s="22"/>
      <c r="BQ106" s="22"/>
      <c r="BR106" s="22"/>
      <c r="BS106" s="44" t="s">
        <v>309</v>
      </c>
      <c r="BT106" s="22"/>
      <c r="BU106" s="21"/>
    </row>
    <row r="107" spans="1:73" ht="45" customHeight="1">
      <c r="A107" s="116"/>
      <c r="B107" s="128" t="s">
        <v>166</v>
      </c>
      <c r="C107" s="119" t="s">
        <v>24</v>
      </c>
      <c r="D107" s="68" t="s">
        <v>358</v>
      </c>
      <c r="E107" s="68" t="s">
        <v>360</v>
      </c>
      <c r="F107" s="68" t="s">
        <v>364</v>
      </c>
      <c r="G107" s="68">
        <v>20226320</v>
      </c>
      <c r="H107" s="68" t="s">
        <v>466</v>
      </c>
      <c r="I107" s="68" t="s">
        <v>466</v>
      </c>
      <c r="J107" s="61" t="str">
        <f>CONCATENATE('[1]Registros'!AK96," ",'[1]Registros'!AL96)</f>
        <v>YECIKA NOVA</v>
      </c>
      <c r="K107" s="68" t="s">
        <v>167</v>
      </c>
      <c r="L107" s="119" t="s">
        <v>368</v>
      </c>
      <c r="M107" s="68" t="s">
        <v>520</v>
      </c>
      <c r="N107" s="119" t="s">
        <v>567</v>
      </c>
      <c r="O107" s="119">
        <v>8472252</v>
      </c>
      <c r="P107" s="68" t="str">
        <f>CONCATENATE('[1]Registros'!AK96," ",'[1]Registros'!AL96)</f>
        <v>YECIKA NOVA</v>
      </c>
      <c r="Q107" s="109" t="s">
        <v>373</v>
      </c>
      <c r="R107" s="119" t="s">
        <v>368</v>
      </c>
      <c r="S107" s="68" t="s">
        <v>26</v>
      </c>
      <c r="T107" s="119"/>
      <c r="U107" s="119" t="s">
        <v>368</v>
      </c>
      <c r="V107" s="119" t="s">
        <v>167</v>
      </c>
      <c r="W107" s="119" t="s">
        <v>749</v>
      </c>
      <c r="X107" s="68" t="s">
        <v>178</v>
      </c>
      <c r="Y107" s="68" t="s">
        <v>29</v>
      </c>
      <c r="Z107" s="68" t="s">
        <v>22</v>
      </c>
      <c r="AA107" s="109" t="s">
        <v>24</v>
      </c>
      <c r="AB107" s="68" t="s">
        <v>371</v>
      </c>
      <c r="AC107" s="119" t="s">
        <v>971</v>
      </c>
      <c r="AD107" s="68" t="s">
        <v>32</v>
      </c>
      <c r="AE107" s="68" t="s">
        <v>32</v>
      </c>
      <c r="AF107" s="119" t="s">
        <v>876</v>
      </c>
      <c r="AG107" s="119" t="s">
        <v>443</v>
      </c>
      <c r="AH107" s="68">
        <v>20226320</v>
      </c>
      <c r="AI107" s="119" t="s">
        <v>443</v>
      </c>
      <c r="AJ107" s="53" t="s">
        <v>446</v>
      </c>
      <c r="AK107" s="52"/>
      <c r="AL107" s="52"/>
      <c r="AM107" s="55"/>
      <c r="AN107" s="55" t="s">
        <v>956</v>
      </c>
      <c r="AO107" s="106" t="s">
        <v>32</v>
      </c>
      <c r="AQ107" s="63"/>
      <c r="BM107" s="22"/>
      <c r="BN107" s="22"/>
      <c r="BO107" s="22"/>
      <c r="BP107" s="22"/>
      <c r="BQ107" s="22"/>
      <c r="BR107" s="22"/>
      <c r="BS107" s="44" t="s">
        <v>310</v>
      </c>
      <c r="BT107" s="22"/>
      <c r="BU107" s="21"/>
    </row>
    <row r="108" spans="1:73" ht="45" customHeight="1">
      <c r="A108" s="116"/>
      <c r="B108" s="128" t="s">
        <v>166</v>
      </c>
      <c r="C108" s="119" t="s">
        <v>24</v>
      </c>
      <c r="D108" s="68" t="s">
        <v>232</v>
      </c>
      <c r="E108" s="68" t="s">
        <v>170</v>
      </c>
      <c r="F108" s="68" t="s">
        <v>363</v>
      </c>
      <c r="G108" s="68">
        <v>20226414</v>
      </c>
      <c r="H108" s="68" t="s">
        <v>467</v>
      </c>
      <c r="I108" s="68" t="s">
        <v>472</v>
      </c>
      <c r="J108" s="61" t="s">
        <v>368</v>
      </c>
      <c r="K108" s="68" t="s">
        <v>167</v>
      </c>
      <c r="L108" s="119" t="s">
        <v>368</v>
      </c>
      <c r="M108" s="68" t="s">
        <v>368</v>
      </c>
      <c r="N108" s="68" t="s">
        <v>368</v>
      </c>
      <c r="O108" s="119" t="s">
        <v>368</v>
      </c>
      <c r="P108" s="68" t="s">
        <v>368</v>
      </c>
      <c r="Q108" s="109" t="s">
        <v>373</v>
      </c>
      <c r="R108" s="119" t="s">
        <v>368</v>
      </c>
      <c r="S108" s="68" t="s">
        <v>26</v>
      </c>
      <c r="T108" s="119" t="s">
        <v>638</v>
      </c>
      <c r="U108" s="119" t="s">
        <v>683</v>
      </c>
      <c r="V108" s="119" t="s">
        <v>730</v>
      </c>
      <c r="W108" s="119" t="s">
        <v>32</v>
      </c>
      <c r="X108" s="68" t="s">
        <v>178</v>
      </c>
      <c r="Y108" s="68" t="s">
        <v>29</v>
      </c>
      <c r="Z108" s="68" t="s">
        <v>22</v>
      </c>
      <c r="AA108" s="109" t="s">
        <v>24</v>
      </c>
      <c r="AB108" s="68" t="s">
        <v>371</v>
      </c>
      <c r="AC108" s="119" t="s">
        <v>972</v>
      </c>
      <c r="AD108" s="68" t="s">
        <v>8</v>
      </c>
      <c r="AE108" s="68" t="s">
        <v>31</v>
      </c>
      <c r="AF108" s="119" t="s">
        <v>876</v>
      </c>
      <c r="AG108" s="119" t="s">
        <v>443</v>
      </c>
      <c r="AH108" s="68">
        <v>20226414</v>
      </c>
      <c r="AI108" s="119" t="s">
        <v>443</v>
      </c>
      <c r="AJ108" s="53" t="s">
        <v>446</v>
      </c>
      <c r="AK108" s="52"/>
      <c r="AL108" s="52"/>
      <c r="AM108" s="55"/>
      <c r="AN108" s="55" t="s">
        <v>956</v>
      </c>
      <c r="AO108" s="106" t="s">
        <v>32</v>
      </c>
      <c r="AQ108" s="63"/>
      <c r="BM108" s="22"/>
      <c r="BN108" s="22"/>
      <c r="BO108" s="22"/>
      <c r="BP108" s="22"/>
      <c r="BQ108" s="22"/>
      <c r="BR108" s="22"/>
      <c r="BS108" s="44" t="s">
        <v>311</v>
      </c>
      <c r="BT108" s="22"/>
      <c r="BU108" s="21"/>
    </row>
    <row r="109" spans="1:73" ht="45" customHeight="1">
      <c r="A109" s="116"/>
      <c r="B109" s="128" t="s">
        <v>166</v>
      </c>
      <c r="C109" s="119" t="s">
        <v>24</v>
      </c>
      <c r="D109" s="68" t="s">
        <v>358</v>
      </c>
      <c r="E109" s="68" t="s">
        <v>360</v>
      </c>
      <c r="F109" s="68" t="s">
        <v>363</v>
      </c>
      <c r="G109" s="68">
        <v>20226413</v>
      </c>
      <c r="H109" s="68" t="s">
        <v>467</v>
      </c>
      <c r="I109" s="68" t="s">
        <v>473</v>
      </c>
      <c r="J109" s="61" t="s">
        <v>368</v>
      </c>
      <c r="K109" s="68" t="s">
        <v>167</v>
      </c>
      <c r="L109" s="119" t="s">
        <v>368</v>
      </c>
      <c r="M109" s="68" t="s">
        <v>368</v>
      </c>
      <c r="N109" s="68" t="s">
        <v>368</v>
      </c>
      <c r="O109" s="119" t="s">
        <v>368</v>
      </c>
      <c r="P109" s="68" t="s">
        <v>368</v>
      </c>
      <c r="Q109" s="109" t="s">
        <v>373</v>
      </c>
      <c r="R109" s="119" t="s">
        <v>368</v>
      </c>
      <c r="S109" s="68" t="s">
        <v>26</v>
      </c>
      <c r="T109" s="119"/>
      <c r="U109" s="119" t="s">
        <v>368</v>
      </c>
      <c r="V109" s="119">
        <v>3042476953</v>
      </c>
      <c r="W109" s="119" t="s">
        <v>32</v>
      </c>
      <c r="X109" s="68" t="s">
        <v>178</v>
      </c>
      <c r="Y109" s="68" t="s">
        <v>29</v>
      </c>
      <c r="Z109" s="68" t="s">
        <v>22</v>
      </c>
      <c r="AA109" s="109" t="s">
        <v>24</v>
      </c>
      <c r="AB109" s="68" t="s">
        <v>371</v>
      </c>
      <c r="AC109" s="119" t="s">
        <v>973</v>
      </c>
      <c r="AD109" s="68" t="s">
        <v>32</v>
      </c>
      <c r="AE109" s="68" t="s">
        <v>32</v>
      </c>
      <c r="AF109" s="119" t="s">
        <v>876</v>
      </c>
      <c r="AG109" s="119" t="s">
        <v>443</v>
      </c>
      <c r="AH109" s="68">
        <v>20226413</v>
      </c>
      <c r="AI109" s="119" t="s">
        <v>443</v>
      </c>
      <c r="AJ109" s="53" t="s">
        <v>446</v>
      </c>
      <c r="AK109" s="52"/>
      <c r="AL109" s="52"/>
      <c r="AM109" s="55"/>
      <c r="AN109" s="55" t="s">
        <v>956</v>
      </c>
      <c r="AO109" s="106" t="s">
        <v>32</v>
      </c>
      <c r="AQ109" s="63"/>
      <c r="BM109" s="22"/>
      <c r="BN109" s="22"/>
      <c r="BO109" s="22"/>
      <c r="BP109" s="22"/>
      <c r="BQ109" s="22"/>
      <c r="BR109" s="22"/>
      <c r="BS109" s="44" t="s">
        <v>312</v>
      </c>
      <c r="BT109" s="22"/>
      <c r="BU109" s="21"/>
    </row>
    <row r="110" spans="1:73" ht="45" customHeight="1">
      <c r="A110" s="116"/>
      <c r="B110" s="128" t="s">
        <v>166</v>
      </c>
      <c r="C110" s="119" t="s">
        <v>24</v>
      </c>
      <c r="D110" s="68" t="s">
        <v>232</v>
      </c>
      <c r="E110" s="68" t="s">
        <v>170</v>
      </c>
      <c r="F110" s="68" t="s">
        <v>363</v>
      </c>
      <c r="G110" s="68">
        <v>20226308</v>
      </c>
      <c r="H110" s="68" t="s">
        <v>465</v>
      </c>
      <c r="I110" s="68" t="s">
        <v>457</v>
      </c>
      <c r="J110" s="61" t="s">
        <v>368</v>
      </c>
      <c r="K110" s="68" t="s">
        <v>167</v>
      </c>
      <c r="L110" s="119" t="s">
        <v>368</v>
      </c>
      <c r="M110" s="68" t="s">
        <v>368</v>
      </c>
      <c r="N110" s="68" t="s">
        <v>368</v>
      </c>
      <c r="O110" s="119" t="s">
        <v>368</v>
      </c>
      <c r="P110" s="68" t="s">
        <v>368</v>
      </c>
      <c r="Q110" s="109" t="s">
        <v>373</v>
      </c>
      <c r="R110" s="119" t="s">
        <v>368</v>
      </c>
      <c r="S110" s="68" t="s">
        <v>27</v>
      </c>
      <c r="T110" s="119" t="s">
        <v>639</v>
      </c>
      <c r="U110" s="119" t="s">
        <v>684</v>
      </c>
      <c r="V110" s="119">
        <v>3213293371</v>
      </c>
      <c r="W110" s="119" t="s">
        <v>32</v>
      </c>
      <c r="X110" s="68" t="s">
        <v>178</v>
      </c>
      <c r="Y110" s="68" t="s">
        <v>29</v>
      </c>
      <c r="Z110" s="68" t="s">
        <v>22</v>
      </c>
      <c r="AA110" s="109" t="s">
        <v>24</v>
      </c>
      <c r="AB110" s="68" t="s">
        <v>371</v>
      </c>
      <c r="AC110" s="119" t="s">
        <v>974</v>
      </c>
      <c r="AD110" s="68" t="s">
        <v>874</v>
      </c>
      <c r="AE110" s="68" t="s">
        <v>171</v>
      </c>
      <c r="AF110" s="119" t="s">
        <v>876</v>
      </c>
      <c r="AG110" s="119" t="s">
        <v>443</v>
      </c>
      <c r="AH110" s="68">
        <v>20226308</v>
      </c>
      <c r="AI110" s="119" t="s">
        <v>443</v>
      </c>
      <c r="AJ110" s="53" t="s">
        <v>446</v>
      </c>
      <c r="AK110" s="58"/>
      <c r="AL110" s="58"/>
      <c r="AM110" s="55"/>
      <c r="AN110" s="55" t="s">
        <v>956</v>
      </c>
      <c r="AO110" s="106" t="s">
        <v>32</v>
      </c>
      <c r="AQ110" s="63"/>
      <c r="BM110" s="22"/>
      <c r="BN110" s="22"/>
      <c r="BO110" s="22"/>
      <c r="BP110" s="22"/>
      <c r="BQ110" s="22"/>
      <c r="BR110" s="22"/>
      <c r="BS110" s="44" t="s">
        <v>313</v>
      </c>
      <c r="BT110" s="22"/>
      <c r="BU110" s="21"/>
    </row>
    <row r="111" spans="1:73" ht="45" customHeight="1">
      <c r="A111" s="116"/>
      <c r="B111" s="128" t="s">
        <v>166</v>
      </c>
      <c r="C111" s="119" t="s">
        <v>24</v>
      </c>
      <c r="D111" s="68" t="s">
        <v>358</v>
      </c>
      <c r="E111" s="68" t="s">
        <v>169</v>
      </c>
      <c r="F111" s="68" t="s">
        <v>365</v>
      </c>
      <c r="G111" s="68">
        <v>20226325</v>
      </c>
      <c r="H111" s="68" t="s">
        <v>468</v>
      </c>
      <c r="I111" s="68" t="s">
        <v>466</v>
      </c>
      <c r="J111" s="61" t="s">
        <v>368</v>
      </c>
      <c r="K111" s="68" t="s">
        <v>167</v>
      </c>
      <c r="L111" s="119" t="s">
        <v>368</v>
      </c>
      <c r="M111" s="68" t="s">
        <v>368</v>
      </c>
      <c r="N111" s="68" t="s">
        <v>368</v>
      </c>
      <c r="O111" s="119" t="s">
        <v>368</v>
      </c>
      <c r="P111" s="68" t="s">
        <v>368</v>
      </c>
      <c r="Q111" s="109" t="s">
        <v>373</v>
      </c>
      <c r="R111" s="119" t="s">
        <v>368</v>
      </c>
      <c r="S111" s="68" t="s">
        <v>26</v>
      </c>
      <c r="T111" s="119" t="s">
        <v>368</v>
      </c>
      <c r="U111" s="119" t="s">
        <v>685</v>
      </c>
      <c r="V111" s="119">
        <v>3192084070</v>
      </c>
      <c r="W111" s="119" t="s">
        <v>32</v>
      </c>
      <c r="X111" s="68" t="s">
        <v>178</v>
      </c>
      <c r="Y111" s="68" t="s">
        <v>29</v>
      </c>
      <c r="Z111" s="68" t="s">
        <v>22</v>
      </c>
      <c r="AA111" s="109" t="s">
        <v>24</v>
      </c>
      <c r="AB111" s="68" t="s">
        <v>371</v>
      </c>
      <c r="AC111" s="119" t="s">
        <v>975</v>
      </c>
      <c r="AD111" s="68" t="s">
        <v>871</v>
      </c>
      <c r="AE111" s="68" t="s">
        <v>31</v>
      </c>
      <c r="AF111" s="119" t="s">
        <v>876</v>
      </c>
      <c r="AG111" s="119" t="s">
        <v>443</v>
      </c>
      <c r="AH111" s="68">
        <v>20226325</v>
      </c>
      <c r="AI111" s="119" t="s">
        <v>443</v>
      </c>
      <c r="AJ111" s="53" t="s">
        <v>446</v>
      </c>
      <c r="AK111" s="58"/>
      <c r="AL111" s="58"/>
      <c r="AM111" s="55"/>
      <c r="AN111" s="55" t="s">
        <v>956</v>
      </c>
      <c r="AO111" s="106" t="s">
        <v>32</v>
      </c>
      <c r="AQ111" s="63"/>
      <c r="BM111" s="22"/>
      <c r="BN111" s="22"/>
      <c r="BO111" s="22"/>
      <c r="BP111" s="22"/>
      <c r="BQ111" s="22"/>
      <c r="BR111" s="22"/>
      <c r="BS111" s="44" t="s">
        <v>314</v>
      </c>
      <c r="BT111" s="22"/>
      <c r="BU111" s="21"/>
    </row>
    <row r="112" spans="1:73" ht="45" customHeight="1">
      <c r="A112" s="116"/>
      <c r="B112" s="128" t="s">
        <v>166</v>
      </c>
      <c r="C112" s="119" t="s">
        <v>24</v>
      </c>
      <c r="D112" s="68" t="s">
        <v>448</v>
      </c>
      <c r="E112" s="68" t="s">
        <v>170</v>
      </c>
      <c r="F112" s="68" t="s">
        <v>365</v>
      </c>
      <c r="G112" s="68">
        <v>20226331</v>
      </c>
      <c r="H112" s="68" t="s">
        <v>457</v>
      </c>
      <c r="I112" s="68" t="s">
        <v>457</v>
      </c>
      <c r="J112" s="61" t="str">
        <f>CONCATENATE('[1]Registros'!AK101," ",'[1]Registros'!AL101)</f>
        <v>SANDRA HERNANDEZ</v>
      </c>
      <c r="K112" s="68">
        <v>39730216</v>
      </c>
      <c r="L112" s="119" t="s">
        <v>498</v>
      </c>
      <c r="M112" s="68" t="s">
        <v>521</v>
      </c>
      <c r="N112" s="68" t="s">
        <v>368</v>
      </c>
      <c r="O112" s="119">
        <v>3116122890</v>
      </c>
      <c r="P112" s="68" t="str">
        <f>CONCATENATE('[1]Registros'!AK101," ",'[1]Registros'!AL101)</f>
        <v>SANDRA HERNANDEZ</v>
      </c>
      <c r="Q112" s="109" t="s">
        <v>373</v>
      </c>
      <c r="R112" s="119">
        <v>39730216</v>
      </c>
      <c r="S112" s="68" t="s">
        <v>27</v>
      </c>
      <c r="T112" s="119" t="s">
        <v>368</v>
      </c>
      <c r="U112" s="119" t="s">
        <v>368</v>
      </c>
      <c r="V112" s="119">
        <v>3116122890</v>
      </c>
      <c r="W112" s="119" t="s">
        <v>750</v>
      </c>
      <c r="X112" s="68" t="s">
        <v>178</v>
      </c>
      <c r="Y112" s="68" t="s">
        <v>29</v>
      </c>
      <c r="Z112" s="68" t="s">
        <v>22</v>
      </c>
      <c r="AA112" s="109" t="s">
        <v>24</v>
      </c>
      <c r="AB112" s="68" t="s">
        <v>371</v>
      </c>
      <c r="AC112" s="119" t="s">
        <v>976</v>
      </c>
      <c r="AD112" s="68" t="s">
        <v>12</v>
      </c>
      <c r="AE112" s="68" t="s">
        <v>16</v>
      </c>
      <c r="AF112" s="119" t="s">
        <v>876</v>
      </c>
      <c r="AG112" s="119" t="s">
        <v>443</v>
      </c>
      <c r="AH112" s="68">
        <v>20226331</v>
      </c>
      <c r="AI112" s="119" t="s">
        <v>443</v>
      </c>
      <c r="AJ112" s="53" t="s">
        <v>446</v>
      </c>
      <c r="AK112" s="58"/>
      <c r="AL112" s="58"/>
      <c r="AM112" s="55"/>
      <c r="AN112" s="55" t="s">
        <v>956</v>
      </c>
      <c r="AO112" s="106" t="s">
        <v>32</v>
      </c>
      <c r="AQ112" s="63"/>
      <c r="BM112" s="22"/>
      <c r="BN112" s="22"/>
      <c r="BO112" s="22"/>
      <c r="BP112" s="22"/>
      <c r="BQ112" s="22"/>
      <c r="BR112" s="22"/>
      <c r="BS112" s="44" t="s">
        <v>315</v>
      </c>
      <c r="BT112" s="22"/>
      <c r="BU112" s="21"/>
    </row>
    <row r="113" spans="1:73" ht="45" customHeight="1">
      <c r="A113" s="116"/>
      <c r="B113" s="128" t="s">
        <v>166</v>
      </c>
      <c r="C113" s="119" t="s">
        <v>24</v>
      </c>
      <c r="D113" s="68" t="s">
        <v>358</v>
      </c>
      <c r="E113" s="68" t="s">
        <v>360</v>
      </c>
      <c r="F113" s="68" t="s">
        <v>364</v>
      </c>
      <c r="G113" s="68">
        <v>20226321</v>
      </c>
      <c r="H113" s="68" t="s">
        <v>466</v>
      </c>
      <c r="I113" s="68" t="s">
        <v>466</v>
      </c>
      <c r="J113" s="61" t="str">
        <f>CONCATENATE('[1]Registros'!AK102," ",'[1]Registros'!AL102)</f>
        <v>MARLY YANETH PAEZ CASTIBLANCO</v>
      </c>
      <c r="K113" s="68" t="s">
        <v>167</v>
      </c>
      <c r="L113" s="119" t="s">
        <v>499</v>
      </c>
      <c r="M113" s="68" t="s">
        <v>30</v>
      </c>
      <c r="N113" s="119" t="s">
        <v>568</v>
      </c>
      <c r="O113" s="119" t="s">
        <v>7</v>
      </c>
      <c r="P113" s="68" t="str">
        <f>CONCATENATE('[1]Registros'!AK102," ",'[1]Registros'!AL102)</f>
        <v>MARLY YANETH PAEZ CASTIBLANCO</v>
      </c>
      <c r="Q113" s="109" t="s">
        <v>373</v>
      </c>
      <c r="R113" s="119" t="s">
        <v>368</v>
      </c>
      <c r="S113" s="68" t="s">
        <v>26</v>
      </c>
      <c r="T113" s="119" t="s">
        <v>499</v>
      </c>
      <c r="U113" s="119" t="s">
        <v>568</v>
      </c>
      <c r="V113" s="119">
        <v>3102611092</v>
      </c>
      <c r="W113" s="119" t="s">
        <v>367</v>
      </c>
      <c r="X113" s="68" t="s">
        <v>178</v>
      </c>
      <c r="Y113" s="68" t="s">
        <v>29</v>
      </c>
      <c r="Z113" s="68" t="s">
        <v>22</v>
      </c>
      <c r="AA113" s="109" t="s">
        <v>24</v>
      </c>
      <c r="AB113" s="68" t="s">
        <v>371</v>
      </c>
      <c r="AC113" s="119" t="s">
        <v>977</v>
      </c>
      <c r="AD113" s="68" t="s">
        <v>32</v>
      </c>
      <c r="AE113" s="68" t="s">
        <v>32</v>
      </c>
      <c r="AF113" s="119" t="s">
        <v>876</v>
      </c>
      <c r="AG113" s="119" t="s">
        <v>443</v>
      </c>
      <c r="AH113" s="68">
        <v>20226321</v>
      </c>
      <c r="AI113" s="119" t="s">
        <v>443</v>
      </c>
      <c r="AJ113" s="53" t="s">
        <v>446</v>
      </c>
      <c r="AK113" s="58"/>
      <c r="AL113" s="58"/>
      <c r="AM113" s="55"/>
      <c r="AN113" s="55" t="s">
        <v>956</v>
      </c>
      <c r="AO113" s="106" t="s">
        <v>32</v>
      </c>
      <c r="AQ113" s="63"/>
      <c r="BM113" s="22"/>
      <c r="BN113" s="22"/>
      <c r="BO113" s="22"/>
      <c r="BP113" s="22"/>
      <c r="BQ113" s="22"/>
      <c r="BR113" s="22"/>
      <c r="BS113" s="44" t="s">
        <v>316</v>
      </c>
      <c r="BT113" s="22"/>
      <c r="BU113" s="21"/>
    </row>
    <row r="114" spans="1:73" ht="45" customHeight="1">
      <c r="A114" s="116"/>
      <c r="B114" s="128" t="s">
        <v>166</v>
      </c>
      <c r="C114" s="119" t="s">
        <v>24</v>
      </c>
      <c r="D114" s="68" t="s">
        <v>451</v>
      </c>
      <c r="E114" s="68" t="s">
        <v>169</v>
      </c>
      <c r="F114" s="68" t="s">
        <v>363</v>
      </c>
      <c r="G114" s="68">
        <v>20226416</v>
      </c>
      <c r="H114" s="68" t="s">
        <v>467</v>
      </c>
      <c r="I114" s="68" t="s">
        <v>473</v>
      </c>
      <c r="J114" s="61" t="s">
        <v>368</v>
      </c>
      <c r="K114" s="68" t="s">
        <v>167</v>
      </c>
      <c r="L114" s="119" t="s">
        <v>368</v>
      </c>
      <c r="M114" s="68" t="s">
        <v>368</v>
      </c>
      <c r="N114" s="68" t="s">
        <v>368</v>
      </c>
      <c r="O114" s="119" t="s">
        <v>368</v>
      </c>
      <c r="P114" s="68" t="s">
        <v>368</v>
      </c>
      <c r="Q114" s="109" t="s">
        <v>373</v>
      </c>
      <c r="R114" s="119" t="s">
        <v>368</v>
      </c>
      <c r="S114" s="68" t="s">
        <v>26</v>
      </c>
      <c r="T114" s="119" t="s">
        <v>640</v>
      </c>
      <c r="U114" s="119" t="s">
        <v>686</v>
      </c>
      <c r="V114" s="119">
        <v>3125476745</v>
      </c>
      <c r="W114" s="119" t="s">
        <v>32</v>
      </c>
      <c r="X114" s="68" t="s">
        <v>178</v>
      </c>
      <c r="Y114" s="68" t="s">
        <v>29</v>
      </c>
      <c r="Z114" s="68" t="s">
        <v>22</v>
      </c>
      <c r="AA114" s="109" t="s">
        <v>24</v>
      </c>
      <c r="AB114" s="68" t="s">
        <v>371</v>
      </c>
      <c r="AC114" s="119" t="s">
        <v>978</v>
      </c>
      <c r="AD114" s="68" t="s">
        <v>441</v>
      </c>
      <c r="AE114" s="68" t="s">
        <v>31</v>
      </c>
      <c r="AF114" s="119" t="s">
        <v>876</v>
      </c>
      <c r="AG114" s="119" t="s">
        <v>443</v>
      </c>
      <c r="AH114" s="68">
        <v>20226416</v>
      </c>
      <c r="AI114" s="119" t="s">
        <v>443</v>
      </c>
      <c r="AJ114" s="53" t="s">
        <v>446</v>
      </c>
      <c r="AK114" s="58"/>
      <c r="AL114" s="58"/>
      <c r="AM114" s="55"/>
      <c r="AN114" s="55" t="s">
        <v>956</v>
      </c>
      <c r="AO114" s="106" t="s">
        <v>32</v>
      </c>
      <c r="AQ114" s="63"/>
      <c r="BM114" s="22"/>
      <c r="BN114" s="22"/>
      <c r="BO114" s="22"/>
      <c r="BP114" s="22"/>
      <c r="BQ114" s="22"/>
      <c r="BR114" s="22"/>
      <c r="BS114" s="44" t="s">
        <v>317</v>
      </c>
      <c r="BT114" s="22"/>
      <c r="BU114" s="21"/>
    </row>
    <row r="115" spans="1:73" ht="45" customHeight="1">
      <c r="A115" s="116"/>
      <c r="B115" s="128" t="s">
        <v>166</v>
      </c>
      <c r="C115" s="119" t="s">
        <v>24</v>
      </c>
      <c r="D115" s="68" t="s">
        <v>358</v>
      </c>
      <c r="E115" s="68" t="s">
        <v>360</v>
      </c>
      <c r="F115" s="68" t="s">
        <v>364</v>
      </c>
      <c r="G115" s="68">
        <v>20226326</v>
      </c>
      <c r="H115" s="68" t="s">
        <v>468</v>
      </c>
      <c r="I115" s="68" t="s">
        <v>466</v>
      </c>
      <c r="J115" s="61" t="str">
        <f>CONCATENATE('[1]Registros'!AK104," ",'[1]Registros'!AL104)</f>
        <v>CARLOS PAVA ROLDAN</v>
      </c>
      <c r="K115" s="68" t="s">
        <v>167</v>
      </c>
      <c r="L115" s="119" t="s">
        <v>368</v>
      </c>
      <c r="M115" s="68" t="s">
        <v>30</v>
      </c>
      <c r="N115" s="119" t="s">
        <v>569</v>
      </c>
      <c r="O115" s="119">
        <v>3202121682</v>
      </c>
      <c r="P115" s="68" t="str">
        <f>CONCATENATE('[1]Registros'!AK104," ",'[1]Registros'!AL104)</f>
        <v>CARLOS PAVA ROLDAN</v>
      </c>
      <c r="Q115" s="109" t="s">
        <v>373</v>
      </c>
      <c r="R115" s="119" t="s">
        <v>368</v>
      </c>
      <c r="S115" s="68" t="s">
        <v>26</v>
      </c>
      <c r="T115" s="119" t="s">
        <v>368</v>
      </c>
      <c r="U115" s="119" t="s">
        <v>569</v>
      </c>
      <c r="V115" s="119">
        <v>3202121682</v>
      </c>
      <c r="W115" s="119" t="s">
        <v>368</v>
      </c>
      <c r="X115" s="68" t="s">
        <v>178</v>
      </c>
      <c r="Y115" s="68" t="s">
        <v>29</v>
      </c>
      <c r="Z115" s="68" t="s">
        <v>22</v>
      </c>
      <c r="AA115" s="109" t="s">
        <v>24</v>
      </c>
      <c r="AB115" s="68" t="s">
        <v>371</v>
      </c>
      <c r="AC115" s="119" t="s">
        <v>979</v>
      </c>
      <c r="AD115" s="68" t="s">
        <v>32</v>
      </c>
      <c r="AE115" s="68" t="s">
        <v>32</v>
      </c>
      <c r="AF115" s="119" t="s">
        <v>876</v>
      </c>
      <c r="AG115" s="119" t="s">
        <v>443</v>
      </c>
      <c r="AH115" s="68">
        <v>20226326</v>
      </c>
      <c r="AI115" s="119" t="s">
        <v>443</v>
      </c>
      <c r="AJ115" s="53" t="s">
        <v>446</v>
      </c>
      <c r="AK115" s="58"/>
      <c r="AL115" s="58"/>
      <c r="AM115" s="55"/>
      <c r="AN115" s="55" t="s">
        <v>956</v>
      </c>
      <c r="AO115" s="106" t="s">
        <v>32</v>
      </c>
      <c r="AQ115" s="63"/>
      <c r="BM115" s="22"/>
      <c r="BN115" s="22"/>
      <c r="BO115" s="22"/>
      <c r="BP115" s="22"/>
      <c r="BQ115" s="22"/>
      <c r="BR115" s="22"/>
      <c r="BS115" s="44" t="s">
        <v>318</v>
      </c>
      <c r="BT115" s="22"/>
      <c r="BU115" s="21"/>
    </row>
    <row r="116" spans="1:65" ht="45" customHeight="1">
      <c r="A116" s="116"/>
      <c r="B116" s="128" t="s">
        <v>166</v>
      </c>
      <c r="C116" s="119" t="s">
        <v>24</v>
      </c>
      <c r="D116" s="68" t="s">
        <v>358</v>
      </c>
      <c r="E116" s="68" t="s">
        <v>360</v>
      </c>
      <c r="F116" s="68" t="s">
        <v>364</v>
      </c>
      <c r="G116" s="68">
        <v>20226327</v>
      </c>
      <c r="H116" s="68" t="s">
        <v>468</v>
      </c>
      <c r="I116" s="68" t="s">
        <v>466</v>
      </c>
      <c r="J116" s="61" t="s">
        <v>368</v>
      </c>
      <c r="K116" s="68" t="s">
        <v>167</v>
      </c>
      <c r="L116" s="119" t="s">
        <v>368</v>
      </c>
      <c r="M116" s="68" t="s">
        <v>368</v>
      </c>
      <c r="N116" s="68" t="s">
        <v>368</v>
      </c>
      <c r="O116" s="119" t="s">
        <v>368</v>
      </c>
      <c r="P116" s="68" t="s">
        <v>368</v>
      </c>
      <c r="Q116" s="109" t="s">
        <v>373</v>
      </c>
      <c r="R116" s="119" t="s">
        <v>368</v>
      </c>
      <c r="S116" s="68" t="s">
        <v>28</v>
      </c>
      <c r="T116" s="119" t="s">
        <v>368</v>
      </c>
      <c r="U116" s="119" t="s">
        <v>687</v>
      </c>
      <c r="V116" s="119" t="s">
        <v>368</v>
      </c>
      <c r="W116" s="119" t="s">
        <v>32</v>
      </c>
      <c r="X116" s="68" t="s">
        <v>178</v>
      </c>
      <c r="Y116" s="68" t="s">
        <v>29</v>
      </c>
      <c r="Z116" s="68" t="s">
        <v>22</v>
      </c>
      <c r="AA116" s="109" t="s">
        <v>24</v>
      </c>
      <c r="AB116" s="68" t="s">
        <v>371</v>
      </c>
      <c r="AC116" s="119" t="s">
        <v>980</v>
      </c>
      <c r="AD116" s="68" t="s">
        <v>32</v>
      </c>
      <c r="AE116" s="68" t="s">
        <v>32</v>
      </c>
      <c r="AF116" s="119" t="s">
        <v>876</v>
      </c>
      <c r="AG116" s="119" t="s">
        <v>443</v>
      </c>
      <c r="AH116" s="68">
        <v>20226327</v>
      </c>
      <c r="AI116" s="119" t="s">
        <v>443</v>
      </c>
      <c r="AJ116" s="53" t="s">
        <v>446</v>
      </c>
      <c r="AK116" s="97"/>
      <c r="AL116" s="59"/>
      <c r="AM116" s="55"/>
      <c r="AN116" s="55" t="s">
        <v>956</v>
      </c>
      <c r="AO116" s="106" t="s">
        <v>32</v>
      </c>
      <c r="AQ116" s="63"/>
      <c r="BM116" s="22"/>
    </row>
    <row r="117" spans="1:43" ht="45" customHeight="1">
      <c r="A117" s="116"/>
      <c r="B117" s="128" t="s">
        <v>166</v>
      </c>
      <c r="C117" s="119" t="s">
        <v>24</v>
      </c>
      <c r="D117" s="68" t="s">
        <v>358</v>
      </c>
      <c r="E117" s="68" t="s">
        <v>360</v>
      </c>
      <c r="F117" s="68" t="s">
        <v>364</v>
      </c>
      <c r="G117" s="68">
        <v>20226340</v>
      </c>
      <c r="H117" s="68" t="s">
        <v>457</v>
      </c>
      <c r="I117" s="68" t="s">
        <v>457</v>
      </c>
      <c r="J117" s="61" t="s">
        <v>368</v>
      </c>
      <c r="K117" s="68" t="s">
        <v>167</v>
      </c>
      <c r="L117" s="119" t="s">
        <v>368</v>
      </c>
      <c r="M117" s="68" t="s">
        <v>368</v>
      </c>
      <c r="N117" s="68" t="s">
        <v>368</v>
      </c>
      <c r="O117" s="119" t="s">
        <v>368</v>
      </c>
      <c r="P117" s="68" t="s">
        <v>368</v>
      </c>
      <c r="Q117" s="109" t="s">
        <v>373</v>
      </c>
      <c r="R117" s="119" t="s">
        <v>368</v>
      </c>
      <c r="S117" s="68" t="s">
        <v>374</v>
      </c>
      <c r="T117" s="119" t="s">
        <v>368</v>
      </c>
      <c r="U117" s="119" t="s">
        <v>688</v>
      </c>
      <c r="V117" s="119" t="s">
        <v>731</v>
      </c>
      <c r="W117" s="119" t="s">
        <v>32</v>
      </c>
      <c r="X117" s="68" t="s">
        <v>178</v>
      </c>
      <c r="Y117" s="68" t="s">
        <v>29</v>
      </c>
      <c r="Z117" s="68" t="s">
        <v>22</v>
      </c>
      <c r="AA117" s="109" t="s">
        <v>24</v>
      </c>
      <c r="AB117" s="68" t="s">
        <v>371</v>
      </c>
      <c r="AC117" s="119" t="s">
        <v>981</v>
      </c>
      <c r="AD117" s="68" t="s">
        <v>32</v>
      </c>
      <c r="AE117" s="68" t="s">
        <v>32</v>
      </c>
      <c r="AF117" s="119" t="s">
        <v>876</v>
      </c>
      <c r="AG117" s="119" t="s">
        <v>443</v>
      </c>
      <c r="AH117" s="68">
        <v>20226340</v>
      </c>
      <c r="AI117" s="119" t="s">
        <v>443</v>
      </c>
      <c r="AJ117" s="53" t="s">
        <v>446</v>
      </c>
      <c r="AK117" s="97"/>
      <c r="AL117" s="59"/>
      <c r="AM117" s="55"/>
      <c r="AN117" s="55" t="s">
        <v>956</v>
      </c>
      <c r="AO117" s="106" t="s">
        <v>32</v>
      </c>
      <c r="AQ117" s="63"/>
    </row>
    <row r="118" spans="1:43" ht="45" customHeight="1">
      <c r="A118" s="116"/>
      <c r="B118" s="128" t="s">
        <v>166</v>
      </c>
      <c r="C118" s="119" t="s">
        <v>24</v>
      </c>
      <c r="D118" s="68" t="s">
        <v>358</v>
      </c>
      <c r="E118" s="68" t="s">
        <v>360</v>
      </c>
      <c r="F118" s="68" t="s">
        <v>364</v>
      </c>
      <c r="G118" s="68">
        <v>20226342</v>
      </c>
      <c r="H118" s="68" t="s">
        <v>457</v>
      </c>
      <c r="I118" s="68" t="s">
        <v>457</v>
      </c>
      <c r="J118" s="61" t="str">
        <f>CONCATENATE('[1]Registros'!AK107," ",'[1]Registros'!AL107)</f>
        <v>DIANA MARCELA ORTIZ PULIDO</v>
      </c>
      <c r="K118" s="68" t="s">
        <v>167</v>
      </c>
      <c r="L118" s="119" t="s">
        <v>368</v>
      </c>
      <c r="M118" s="68" t="s">
        <v>368</v>
      </c>
      <c r="N118" s="119" t="s">
        <v>570</v>
      </c>
      <c r="O118" s="119">
        <v>3195553369</v>
      </c>
      <c r="P118" s="68" t="str">
        <f>CONCATENATE('[1]Registros'!AK107," ",'[1]Registros'!AL107)</f>
        <v>DIANA MARCELA ORTIZ PULIDO</v>
      </c>
      <c r="Q118" s="109" t="s">
        <v>373</v>
      </c>
      <c r="R118" s="119" t="s">
        <v>368</v>
      </c>
      <c r="S118" s="68" t="s">
        <v>374</v>
      </c>
      <c r="T118" s="119" t="s">
        <v>368</v>
      </c>
      <c r="U118" s="119" t="s">
        <v>570</v>
      </c>
      <c r="V118" s="119">
        <v>3195553369</v>
      </c>
      <c r="W118" s="119" t="s">
        <v>368</v>
      </c>
      <c r="X118" s="68" t="s">
        <v>178</v>
      </c>
      <c r="Y118" s="68" t="s">
        <v>29</v>
      </c>
      <c r="Z118" s="68" t="s">
        <v>23</v>
      </c>
      <c r="AA118" s="109" t="s">
        <v>24</v>
      </c>
      <c r="AB118" s="68" t="s">
        <v>371</v>
      </c>
      <c r="AC118" s="119" t="s">
        <v>982</v>
      </c>
      <c r="AD118" s="68" t="s">
        <v>32</v>
      </c>
      <c r="AE118" s="68" t="s">
        <v>32</v>
      </c>
      <c r="AF118" s="119" t="s">
        <v>876</v>
      </c>
      <c r="AG118" s="119" t="s">
        <v>443</v>
      </c>
      <c r="AH118" s="68">
        <v>20226342</v>
      </c>
      <c r="AI118" s="119" t="s">
        <v>443</v>
      </c>
      <c r="AJ118" s="53" t="s">
        <v>446</v>
      </c>
      <c r="AK118" s="52"/>
      <c r="AL118" s="52"/>
      <c r="AM118" s="55"/>
      <c r="AN118" s="55" t="s">
        <v>956</v>
      </c>
      <c r="AO118" s="106" t="s">
        <v>32</v>
      </c>
      <c r="AQ118" s="63"/>
    </row>
    <row r="119" spans="1:43" ht="45" customHeight="1">
      <c r="A119" s="116"/>
      <c r="B119" s="128" t="s">
        <v>166</v>
      </c>
      <c r="C119" s="119" t="s">
        <v>24</v>
      </c>
      <c r="D119" s="68" t="s">
        <v>358</v>
      </c>
      <c r="E119" s="68" t="s">
        <v>362</v>
      </c>
      <c r="F119" s="68" t="s">
        <v>366</v>
      </c>
      <c r="G119" s="68">
        <v>20226322</v>
      </c>
      <c r="H119" s="68" t="s">
        <v>466</v>
      </c>
      <c r="I119" s="68" t="s">
        <v>466</v>
      </c>
      <c r="J119" s="61" t="str">
        <f>CONCATENATE('[1]Registros'!AK108," ",'[1]Registros'!AL108)</f>
        <v>ADHISNEY GOMEZ</v>
      </c>
      <c r="K119" s="68">
        <v>68306137</v>
      </c>
      <c r="L119" s="119" t="s">
        <v>368</v>
      </c>
      <c r="M119" s="68" t="s">
        <v>30</v>
      </c>
      <c r="N119" s="119" t="s">
        <v>571</v>
      </c>
      <c r="O119" s="119">
        <v>3134812844</v>
      </c>
      <c r="P119" s="68" t="str">
        <f>CONCATENATE('[1]Registros'!AK108," ",'[1]Registros'!AL108)</f>
        <v>ADHISNEY GOMEZ</v>
      </c>
      <c r="Q119" s="109" t="s">
        <v>373</v>
      </c>
      <c r="R119" s="119">
        <v>68306137</v>
      </c>
      <c r="S119" s="68" t="s">
        <v>26</v>
      </c>
      <c r="T119" s="119" t="s">
        <v>368</v>
      </c>
      <c r="U119" s="119" t="s">
        <v>571</v>
      </c>
      <c r="V119" s="119">
        <v>3124812844</v>
      </c>
      <c r="W119" s="119" t="s">
        <v>740</v>
      </c>
      <c r="X119" s="68" t="s">
        <v>178</v>
      </c>
      <c r="Y119" s="68" t="s">
        <v>29</v>
      </c>
      <c r="Z119" s="68" t="s">
        <v>22</v>
      </c>
      <c r="AA119" s="109" t="s">
        <v>24</v>
      </c>
      <c r="AB119" s="68" t="s">
        <v>371</v>
      </c>
      <c r="AC119" s="119" t="s">
        <v>983</v>
      </c>
      <c r="AD119" s="68" t="s">
        <v>32</v>
      </c>
      <c r="AE119" s="68" t="s">
        <v>32</v>
      </c>
      <c r="AF119" s="119" t="s">
        <v>955</v>
      </c>
      <c r="AG119" s="119" t="s">
        <v>937</v>
      </c>
      <c r="AH119" s="68">
        <v>20226322</v>
      </c>
      <c r="AI119" s="119" t="s">
        <v>19</v>
      </c>
      <c r="AJ119" s="53" t="s">
        <v>20</v>
      </c>
      <c r="AK119" s="52"/>
      <c r="AL119" s="52"/>
      <c r="AM119" s="55" t="s">
        <v>25</v>
      </c>
      <c r="AN119" s="55" t="s">
        <v>21</v>
      </c>
      <c r="AO119" s="106" t="s">
        <v>32</v>
      </c>
      <c r="AQ119" s="63"/>
    </row>
    <row r="120" spans="1:43" ht="45" customHeight="1">
      <c r="A120" s="116"/>
      <c r="B120" s="128" t="s">
        <v>166</v>
      </c>
      <c r="C120" s="119" t="s">
        <v>24</v>
      </c>
      <c r="D120" s="68" t="s">
        <v>358</v>
      </c>
      <c r="E120" s="68" t="s">
        <v>362</v>
      </c>
      <c r="F120" s="68" t="s">
        <v>365</v>
      </c>
      <c r="G120" s="68">
        <v>20226339</v>
      </c>
      <c r="H120" s="68" t="s">
        <v>457</v>
      </c>
      <c r="I120" s="68" t="s">
        <v>457</v>
      </c>
      <c r="J120" s="61" t="s">
        <v>368</v>
      </c>
      <c r="K120" s="68" t="s">
        <v>167</v>
      </c>
      <c r="L120" s="119" t="s">
        <v>368</v>
      </c>
      <c r="M120" s="68" t="s">
        <v>368</v>
      </c>
      <c r="N120" s="68" t="s">
        <v>368</v>
      </c>
      <c r="O120" s="119" t="s">
        <v>368</v>
      </c>
      <c r="P120" s="68" t="s">
        <v>368</v>
      </c>
      <c r="Q120" s="109" t="s">
        <v>373</v>
      </c>
      <c r="R120" s="119" t="s">
        <v>368</v>
      </c>
      <c r="S120" s="68" t="s">
        <v>26</v>
      </c>
      <c r="T120" s="119" t="s">
        <v>368</v>
      </c>
      <c r="U120" s="119" t="s">
        <v>689</v>
      </c>
      <c r="V120" s="119">
        <v>3202404874</v>
      </c>
      <c r="W120" s="119" t="s">
        <v>32</v>
      </c>
      <c r="X120" s="68" t="s">
        <v>178</v>
      </c>
      <c r="Y120" s="68" t="s">
        <v>29</v>
      </c>
      <c r="Z120" s="68" t="s">
        <v>22</v>
      </c>
      <c r="AA120" s="109" t="s">
        <v>24</v>
      </c>
      <c r="AB120" s="68" t="s">
        <v>371</v>
      </c>
      <c r="AC120" s="119" t="s">
        <v>984</v>
      </c>
      <c r="AD120" s="68" t="s">
        <v>32</v>
      </c>
      <c r="AE120" s="68" t="s">
        <v>32</v>
      </c>
      <c r="AF120" s="119" t="s">
        <v>955</v>
      </c>
      <c r="AG120" s="119" t="s">
        <v>938</v>
      </c>
      <c r="AH120" s="68">
        <v>20226339</v>
      </c>
      <c r="AI120" s="119" t="s">
        <v>19</v>
      </c>
      <c r="AJ120" s="53" t="s">
        <v>20</v>
      </c>
      <c r="AK120" s="97"/>
      <c r="AL120" s="59"/>
      <c r="AM120" s="55" t="s">
        <v>25</v>
      </c>
      <c r="AN120" s="55" t="s">
        <v>21</v>
      </c>
      <c r="AO120" s="106" t="s">
        <v>32</v>
      </c>
      <c r="AQ120" s="63"/>
    </row>
    <row r="121" spans="1:43" ht="45" customHeight="1">
      <c r="A121" s="116"/>
      <c r="B121" s="128" t="s">
        <v>166</v>
      </c>
      <c r="C121" s="119" t="s">
        <v>24</v>
      </c>
      <c r="D121" s="68" t="s">
        <v>358</v>
      </c>
      <c r="E121" s="68" t="s">
        <v>360</v>
      </c>
      <c r="F121" s="68" t="s">
        <v>364</v>
      </c>
      <c r="G121" s="68">
        <v>20226417</v>
      </c>
      <c r="H121" s="68" t="s">
        <v>467</v>
      </c>
      <c r="I121" s="68" t="s">
        <v>467</v>
      </c>
      <c r="J121" s="61" t="str">
        <f>CONCATENATE('[1]Registros'!AK110," ",'[1]Registros'!AL110)</f>
        <v>DIANA RODRIGUEZ</v>
      </c>
      <c r="K121" s="68" t="s">
        <v>167</v>
      </c>
      <c r="L121" s="119" t="s">
        <v>368</v>
      </c>
      <c r="M121" s="68" t="s">
        <v>368</v>
      </c>
      <c r="N121" s="119" t="s">
        <v>572</v>
      </c>
      <c r="O121" s="119">
        <v>3222317624</v>
      </c>
      <c r="P121" s="68" t="str">
        <f>CONCATENATE('[1]Registros'!AK110," ",'[1]Registros'!AL110)</f>
        <v>DIANA RODRIGUEZ</v>
      </c>
      <c r="Q121" s="109" t="s">
        <v>373</v>
      </c>
      <c r="R121" s="119" t="s">
        <v>368</v>
      </c>
      <c r="S121" s="68" t="s">
        <v>374</v>
      </c>
      <c r="T121" s="119" t="s">
        <v>368</v>
      </c>
      <c r="U121" s="119" t="s">
        <v>572</v>
      </c>
      <c r="V121" s="119">
        <v>3222317624</v>
      </c>
      <c r="W121" s="119" t="s">
        <v>368</v>
      </c>
      <c r="X121" s="68" t="s">
        <v>178</v>
      </c>
      <c r="Y121" s="68" t="s">
        <v>29</v>
      </c>
      <c r="Z121" s="68" t="s">
        <v>22</v>
      </c>
      <c r="AA121" s="109" t="s">
        <v>24</v>
      </c>
      <c r="AB121" s="68" t="s">
        <v>371</v>
      </c>
      <c r="AC121" s="119" t="s">
        <v>775</v>
      </c>
      <c r="AD121" s="68" t="s">
        <v>32</v>
      </c>
      <c r="AE121" s="68" t="s">
        <v>32</v>
      </c>
      <c r="AF121" s="119" t="s">
        <v>876</v>
      </c>
      <c r="AG121" s="119" t="s">
        <v>443</v>
      </c>
      <c r="AH121" s="68">
        <v>20226417</v>
      </c>
      <c r="AI121" s="119" t="s">
        <v>443</v>
      </c>
      <c r="AJ121" s="53" t="s">
        <v>446</v>
      </c>
      <c r="AK121" s="97"/>
      <c r="AL121" s="59"/>
      <c r="AM121" s="55"/>
      <c r="AN121" s="55" t="s">
        <v>956</v>
      </c>
      <c r="AO121" s="106" t="s">
        <v>32</v>
      </c>
      <c r="AQ121" s="63"/>
    </row>
    <row r="122" spans="1:43" ht="45" customHeight="1">
      <c r="A122" s="116"/>
      <c r="B122" s="128" t="s">
        <v>166</v>
      </c>
      <c r="C122" s="119" t="s">
        <v>24</v>
      </c>
      <c r="D122" s="68" t="s">
        <v>358</v>
      </c>
      <c r="E122" s="68" t="s">
        <v>360</v>
      </c>
      <c r="F122" s="68" t="s">
        <v>364</v>
      </c>
      <c r="G122" s="68">
        <v>20226328</v>
      </c>
      <c r="H122" s="68" t="s">
        <v>468</v>
      </c>
      <c r="I122" s="68" t="s">
        <v>466</v>
      </c>
      <c r="J122" s="61" t="str">
        <f>CONCATENATE('[1]Registros'!AK111," ",'[1]Registros'!AL111)</f>
        <v>CARLOS PAVA ROLDAN</v>
      </c>
      <c r="K122" s="68" t="s">
        <v>167</v>
      </c>
      <c r="L122" s="119" t="s">
        <v>368</v>
      </c>
      <c r="M122" s="68" t="s">
        <v>368</v>
      </c>
      <c r="N122" s="119" t="s">
        <v>569</v>
      </c>
      <c r="O122" s="119" t="s">
        <v>608</v>
      </c>
      <c r="P122" s="68" t="str">
        <f>CONCATENATE('[1]Registros'!AK111," ",'[1]Registros'!AL111)</f>
        <v>CARLOS PAVA ROLDAN</v>
      </c>
      <c r="Q122" s="109" t="s">
        <v>373</v>
      </c>
      <c r="R122" s="119" t="s">
        <v>368</v>
      </c>
      <c r="S122" s="68" t="s">
        <v>26</v>
      </c>
      <c r="T122" s="119" t="s">
        <v>368</v>
      </c>
      <c r="U122" s="119" t="s">
        <v>569</v>
      </c>
      <c r="V122" s="119" t="s">
        <v>608</v>
      </c>
      <c r="W122" s="119" t="s">
        <v>368</v>
      </c>
      <c r="X122" s="68" t="s">
        <v>178</v>
      </c>
      <c r="Y122" s="68" t="s">
        <v>29</v>
      </c>
      <c r="Z122" s="68" t="s">
        <v>22</v>
      </c>
      <c r="AA122" s="109" t="s">
        <v>24</v>
      </c>
      <c r="AB122" s="68" t="s">
        <v>371</v>
      </c>
      <c r="AC122" s="119" t="s">
        <v>776</v>
      </c>
      <c r="AD122" s="68" t="s">
        <v>32</v>
      </c>
      <c r="AE122" s="68" t="s">
        <v>32</v>
      </c>
      <c r="AF122" s="119" t="s">
        <v>876</v>
      </c>
      <c r="AG122" s="119" t="s">
        <v>443</v>
      </c>
      <c r="AH122" s="68">
        <v>20226328</v>
      </c>
      <c r="AI122" s="119" t="s">
        <v>443</v>
      </c>
      <c r="AJ122" s="53" t="s">
        <v>446</v>
      </c>
      <c r="AK122" s="58"/>
      <c r="AL122" s="58"/>
      <c r="AM122" s="55"/>
      <c r="AN122" s="55" t="s">
        <v>956</v>
      </c>
      <c r="AO122" s="106" t="s">
        <v>32</v>
      </c>
      <c r="AQ122" s="63"/>
    </row>
    <row r="123" spans="1:43" ht="45" customHeight="1">
      <c r="A123" s="116"/>
      <c r="B123" s="128" t="s">
        <v>166</v>
      </c>
      <c r="C123" s="119" t="s">
        <v>24</v>
      </c>
      <c r="D123" s="68" t="s">
        <v>358</v>
      </c>
      <c r="E123" s="68" t="s">
        <v>362</v>
      </c>
      <c r="F123" s="68" t="s">
        <v>365</v>
      </c>
      <c r="G123" s="68">
        <v>20226358</v>
      </c>
      <c r="H123" s="68" t="s">
        <v>469</v>
      </c>
      <c r="I123" s="68" t="s">
        <v>469</v>
      </c>
      <c r="J123" s="61" t="str">
        <f>CONCATENATE('[1]Registros'!AK112," ",'[1]Registros'!AL112)</f>
        <v>sandra milena cardenas</v>
      </c>
      <c r="K123" s="68">
        <v>39629024</v>
      </c>
      <c r="L123" s="119" t="s">
        <v>500</v>
      </c>
      <c r="M123" s="68" t="s">
        <v>289</v>
      </c>
      <c r="N123" s="119" t="s">
        <v>573</v>
      </c>
      <c r="O123" s="119">
        <v>3152799255</v>
      </c>
      <c r="P123" s="68" t="str">
        <f>CONCATENATE('[1]Registros'!AK112," ",'[1]Registros'!AL112)</f>
        <v>sandra milena cardenas</v>
      </c>
      <c r="Q123" s="109" t="s">
        <v>373</v>
      </c>
      <c r="R123" s="119">
        <v>39629024</v>
      </c>
      <c r="S123" s="68" t="s">
        <v>374</v>
      </c>
      <c r="T123" s="119" t="s">
        <v>500</v>
      </c>
      <c r="U123" s="119" t="s">
        <v>573</v>
      </c>
      <c r="V123" s="119">
        <v>3152799255</v>
      </c>
      <c r="W123" s="119" t="s">
        <v>751</v>
      </c>
      <c r="X123" s="68" t="s">
        <v>178</v>
      </c>
      <c r="Y123" s="68" t="s">
        <v>29</v>
      </c>
      <c r="Z123" s="68" t="s">
        <v>22</v>
      </c>
      <c r="AA123" s="109" t="s">
        <v>24</v>
      </c>
      <c r="AB123" s="68" t="s">
        <v>371</v>
      </c>
      <c r="AC123" s="119" t="s">
        <v>777</v>
      </c>
      <c r="AD123" s="68" t="s">
        <v>32</v>
      </c>
      <c r="AE123" s="68" t="s">
        <v>32</v>
      </c>
      <c r="AF123" s="119" t="s">
        <v>955</v>
      </c>
      <c r="AG123" s="119" t="s">
        <v>939</v>
      </c>
      <c r="AH123" s="68">
        <v>20226358</v>
      </c>
      <c r="AI123" s="119" t="s">
        <v>19</v>
      </c>
      <c r="AJ123" s="53" t="s">
        <v>20</v>
      </c>
      <c r="AK123" s="97"/>
      <c r="AL123" s="59"/>
      <c r="AM123" s="55" t="s">
        <v>25</v>
      </c>
      <c r="AN123" s="55" t="s">
        <v>21</v>
      </c>
      <c r="AO123" s="106" t="s">
        <v>32</v>
      </c>
      <c r="AQ123" s="63"/>
    </row>
    <row r="124" spans="1:43" ht="45" customHeight="1">
      <c r="A124" s="116"/>
      <c r="B124" s="128" t="s">
        <v>166</v>
      </c>
      <c r="C124" s="119" t="s">
        <v>24</v>
      </c>
      <c r="D124" s="68" t="s">
        <v>358</v>
      </c>
      <c r="E124" s="68" t="s">
        <v>169</v>
      </c>
      <c r="F124" s="68" t="s">
        <v>366</v>
      </c>
      <c r="G124" s="68">
        <v>20226323</v>
      </c>
      <c r="H124" s="68" t="s">
        <v>466</v>
      </c>
      <c r="I124" s="68" t="s">
        <v>466</v>
      </c>
      <c r="J124" s="61" t="s">
        <v>368</v>
      </c>
      <c r="K124" s="68" t="s">
        <v>167</v>
      </c>
      <c r="L124" s="119" t="s">
        <v>368</v>
      </c>
      <c r="M124" s="68" t="s">
        <v>368</v>
      </c>
      <c r="N124" s="68" t="s">
        <v>368</v>
      </c>
      <c r="O124" s="119" t="s">
        <v>368</v>
      </c>
      <c r="P124" s="68" t="s">
        <v>368</v>
      </c>
      <c r="Q124" s="109" t="s">
        <v>373</v>
      </c>
      <c r="R124" s="119" t="s">
        <v>368</v>
      </c>
      <c r="S124" s="68" t="s">
        <v>26</v>
      </c>
      <c r="T124" s="119" t="s">
        <v>641</v>
      </c>
      <c r="U124" s="119" t="s">
        <v>690</v>
      </c>
      <c r="V124" s="119">
        <v>3112572036</v>
      </c>
      <c r="W124" s="119" t="s">
        <v>32</v>
      </c>
      <c r="X124" s="68" t="s">
        <v>178</v>
      </c>
      <c r="Y124" s="68" t="s">
        <v>29</v>
      </c>
      <c r="Z124" s="68" t="s">
        <v>22</v>
      </c>
      <c r="AA124" s="109" t="s">
        <v>24</v>
      </c>
      <c r="AB124" s="68" t="s">
        <v>371</v>
      </c>
      <c r="AC124" s="119" t="s">
        <v>778</v>
      </c>
      <c r="AD124" s="68" t="s">
        <v>438</v>
      </c>
      <c r="AE124" s="68" t="s">
        <v>171</v>
      </c>
      <c r="AF124" s="119" t="s">
        <v>876</v>
      </c>
      <c r="AG124" s="119" t="s">
        <v>443</v>
      </c>
      <c r="AH124" s="68">
        <v>20226323</v>
      </c>
      <c r="AI124" s="119" t="s">
        <v>443</v>
      </c>
      <c r="AJ124" s="53" t="s">
        <v>446</v>
      </c>
      <c r="AK124" s="97"/>
      <c r="AL124" s="59"/>
      <c r="AM124" s="55"/>
      <c r="AN124" s="55" t="s">
        <v>956</v>
      </c>
      <c r="AO124" s="106" t="s">
        <v>32</v>
      </c>
      <c r="AQ124" s="63"/>
    </row>
    <row r="125" spans="1:43" ht="45" customHeight="1">
      <c r="A125" s="116"/>
      <c r="B125" s="128" t="s">
        <v>166</v>
      </c>
      <c r="C125" s="119" t="s">
        <v>24</v>
      </c>
      <c r="D125" s="68" t="s">
        <v>358</v>
      </c>
      <c r="E125" s="68" t="s">
        <v>360</v>
      </c>
      <c r="F125" s="68" t="s">
        <v>364</v>
      </c>
      <c r="G125" s="68">
        <v>20226329</v>
      </c>
      <c r="H125" s="68" t="s">
        <v>468</v>
      </c>
      <c r="I125" s="68" t="s">
        <v>466</v>
      </c>
      <c r="J125" s="61" t="s">
        <v>368</v>
      </c>
      <c r="K125" s="68" t="s">
        <v>167</v>
      </c>
      <c r="L125" s="119" t="s">
        <v>368</v>
      </c>
      <c r="M125" s="68" t="s">
        <v>368</v>
      </c>
      <c r="N125" s="68" t="s">
        <v>368</v>
      </c>
      <c r="O125" s="119" t="s">
        <v>368</v>
      </c>
      <c r="P125" s="68" t="s">
        <v>368</v>
      </c>
      <c r="Q125" s="109" t="s">
        <v>373</v>
      </c>
      <c r="R125" s="119" t="s">
        <v>368</v>
      </c>
      <c r="S125" s="68" t="s">
        <v>26</v>
      </c>
      <c r="T125" s="119" t="s">
        <v>368</v>
      </c>
      <c r="U125" s="119" t="s">
        <v>691</v>
      </c>
      <c r="V125" s="119" t="s">
        <v>368</v>
      </c>
      <c r="W125" s="119" t="s">
        <v>32</v>
      </c>
      <c r="X125" s="68" t="s">
        <v>178</v>
      </c>
      <c r="Y125" s="68" t="s">
        <v>29</v>
      </c>
      <c r="Z125" s="68" t="s">
        <v>23</v>
      </c>
      <c r="AA125" s="109" t="s">
        <v>24</v>
      </c>
      <c r="AB125" s="68" t="s">
        <v>371</v>
      </c>
      <c r="AC125" s="119" t="s">
        <v>779</v>
      </c>
      <c r="AD125" s="68" t="s">
        <v>32</v>
      </c>
      <c r="AE125" s="68" t="s">
        <v>32</v>
      </c>
      <c r="AF125" s="119" t="s">
        <v>876</v>
      </c>
      <c r="AG125" s="119" t="s">
        <v>443</v>
      </c>
      <c r="AH125" s="68">
        <v>20226329</v>
      </c>
      <c r="AI125" s="119" t="s">
        <v>443</v>
      </c>
      <c r="AJ125" s="53" t="s">
        <v>446</v>
      </c>
      <c r="AK125" s="97"/>
      <c r="AL125" s="59"/>
      <c r="AM125" s="55"/>
      <c r="AN125" s="55" t="s">
        <v>956</v>
      </c>
      <c r="AO125" s="106" t="s">
        <v>32</v>
      </c>
      <c r="AQ125" s="63"/>
    </row>
    <row r="126" spans="1:43" ht="45" customHeight="1">
      <c r="A126" s="116"/>
      <c r="B126" s="128" t="s">
        <v>166</v>
      </c>
      <c r="C126" s="119" t="s">
        <v>24</v>
      </c>
      <c r="D126" s="68" t="s">
        <v>358</v>
      </c>
      <c r="E126" s="68" t="s">
        <v>360</v>
      </c>
      <c r="F126" s="68" t="s">
        <v>364</v>
      </c>
      <c r="G126" s="68">
        <v>20226347</v>
      </c>
      <c r="H126" s="68" t="s">
        <v>469</v>
      </c>
      <c r="I126" s="68" t="s">
        <v>469</v>
      </c>
      <c r="J126" s="61" t="str">
        <f>CONCATENATE('[1]Registros'!AK115," ",'[1]Registros'!AL115)</f>
        <v>FAMISANAR EPS PQRS RIESGO GENERAL</v>
      </c>
      <c r="K126" s="68" t="s">
        <v>167</v>
      </c>
      <c r="L126" s="119" t="s">
        <v>382</v>
      </c>
      <c r="M126" s="68" t="s">
        <v>368</v>
      </c>
      <c r="N126" s="119" t="s">
        <v>530</v>
      </c>
      <c r="O126" s="119">
        <v>6500200</v>
      </c>
      <c r="P126" s="68" t="str">
        <f>CONCATENATE('[1]Registros'!AK115," ",'[1]Registros'!AL115)</f>
        <v>FAMISANAR EPS PQRS RIESGO GENERAL</v>
      </c>
      <c r="Q126" s="109" t="s">
        <v>373</v>
      </c>
      <c r="R126" s="119" t="s">
        <v>368</v>
      </c>
      <c r="S126" s="68" t="s">
        <v>374</v>
      </c>
      <c r="T126" s="119" t="s">
        <v>382</v>
      </c>
      <c r="U126" s="119" t="s">
        <v>692</v>
      </c>
      <c r="V126" s="119">
        <v>3112777886</v>
      </c>
      <c r="W126" s="119" t="s">
        <v>397</v>
      </c>
      <c r="X126" s="68" t="s">
        <v>178</v>
      </c>
      <c r="Y126" s="68" t="s">
        <v>29</v>
      </c>
      <c r="Z126" s="68" t="s">
        <v>22</v>
      </c>
      <c r="AA126" s="109" t="s">
        <v>24</v>
      </c>
      <c r="AB126" s="68" t="s">
        <v>371</v>
      </c>
      <c r="AC126" s="119" t="s">
        <v>780</v>
      </c>
      <c r="AD126" s="68" t="s">
        <v>32</v>
      </c>
      <c r="AE126" s="68" t="s">
        <v>32</v>
      </c>
      <c r="AF126" s="119" t="s">
        <v>876</v>
      </c>
      <c r="AG126" s="119" t="s">
        <v>443</v>
      </c>
      <c r="AH126" s="68">
        <v>20226347</v>
      </c>
      <c r="AI126" s="119" t="s">
        <v>443</v>
      </c>
      <c r="AJ126" s="53" t="s">
        <v>446</v>
      </c>
      <c r="AK126" s="52"/>
      <c r="AL126" s="52"/>
      <c r="AM126" s="55"/>
      <c r="AN126" s="55" t="s">
        <v>956</v>
      </c>
      <c r="AO126" s="106" t="s">
        <v>32</v>
      </c>
      <c r="AQ126" s="63"/>
    </row>
    <row r="127" spans="1:43" ht="45" customHeight="1">
      <c r="A127" s="116"/>
      <c r="B127" s="128" t="s">
        <v>166</v>
      </c>
      <c r="C127" s="119" t="s">
        <v>24</v>
      </c>
      <c r="D127" s="68" t="s">
        <v>358</v>
      </c>
      <c r="E127" s="68" t="s">
        <v>360</v>
      </c>
      <c r="F127" s="68" t="s">
        <v>364</v>
      </c>
      <c r="G127" s="68">
        <v>20226346</v>
      </c>
      <c r="H127" s="68" t="s">
        <v>469</v>
      </c>
      <c r="I127" s="68" t="s">
        <v>469</v>
      </c>
      <c r="J127" s="61" t="str">
        <f>CONCATENATE('[1]Registros'!AK116," ",'[1]Registros'!AL116)</f>
        <v>Leonardo Piza Rivera</v>
      </c>
      <c r="K127" s="68" t="s">
        <v>167</v>
      </c>
      <c r="L127" s="119" t="s">
        <v>368</v>
      </c>
      <c r="M127" s="68" t="s">
        <v>368</v>
      </c>
      <c r="N127" s="119" t="s">
        <v>574</v>
      </c>
      <c r="O127" s="119">
        <v>3166189429</v>
      </c>
      <c r="P127" s="68" t="str">
        <f>CONCATENATE('[1]Registros'!AK116," ",'[1]Registros'!AL116)</f>
        <v>Leonardo Piza Rivera</v>
      </c>
      <c r="Q127" s="109" t="s">
        <v>373</v>
      </c>
      <c r="R127" s="119" t="s">
        <v>368</v>
      </c>
      <c r="S127" s="68" t="s">
        <v>374</v>
      </c>
      <c r="T127" s="119" t="s">
        <v>368</v>
      </c>
      <c r="U127" s="119" t="s">
        <v>574</v>
      </c>
      <c r="V127" s="119" t="s">
        <v>732</v>
      </c>
      <c r="W127" s="119" t="s">
        <v>368</v>
      </c>
      <c r="X127" s="68" t="s">
        <v>178</v>
      </c>
      <c r="Y127" s="68" t="s">
        <v>29</v>
      </c>
      <c r="Z127" s="68" t="s">
        <v>22</v>
      </c>
      <c r="AA127" s="109" t="s">
        <v>24</v>
      </c>
      <c r="AB127" s="68" t="s">
        <v>371</v>
      </c>
      <c r="AC127" s="119" t="s">
        <v>781</v>
      </c>
      <c r="AD127" s="68" t="s">
        <v>32</v>
      </c>
      <c r="AE127" s="68" t="s">
        <v>32</v>
      </c>
      <c r="AF127" s="119" t="s">
        <v>876</v>
      </c>
      <c r="AG127" s="119" t="s">
        <v>443</v>
      </c>
      <c r="AH127" s="68">
        <v>20226346</v>
      </c>
      <c r="AI127" s="119" t="s">
        <v>443</v>
      </c>
      <c r="AJ127" s="53" t="s">
        <v>446</v>
      </c>
      <c r="AK127" s="52"/>
      <c r="AL127" s="52"/>
      <c r="AM127" s="55"/>
      <c r="AN127" s="55" t="s">
        <v>956</v>
      </c>
      <c r="AO127" s="106" t="s">
        <v>32</v>
      </c>
      <c r="AQ127" s="63"/>
    </row>
    <row r="128" spans="1:43" ht="45" customHeight="1">
      <c r="A128" s="116"/>
      <c r="B128" s="128" t="s">
        <v>166</v>
      </c>
      <c r="C128" s="119" t="s">
        <v>24</v>
      </c>
      <c r="D128" s="68" t="s">
        <v>221</v>
      </c>
      <c r="E128" s="68" t="s">
        <v>359</v>
      </c>
      <c r="F128" s="68" t="s">
        <v>363</v>
      </c>
      <c r="G128" s="68">
        <v>20226354</v>
      </c>
      <c r="H128" s="68" t="s">
        <v>469</v>
      </c>
      <c r="I128" s="68" t="s">
        <v>470</v>
      </c>
      <c r="J128" s="61" t="s">
        <v>368</v>
      </c>
      <c r="K128" s="68" t="s">
        <v>167</v>
      </c>
      <c r="L128" s="119" t="s">
        <v>368</v>
      </c>
      <c r="M128" s="68" t="s">
        <v>368</v>
      </c>
      <c r="N128" s="68" t="s">
        <v>368</v>
      </c>
      <c r="O128" s="119" t="s">
        <v>368</v>
      </c>
      <c r="P128" s="68" t="s">
        <v>368</v>
      </c>
      <c r="Q128" s="109" t="s">
        <v>373</v>
      </c>
      <c r="R128" s="119" t="s">
        <v>368</v>
      </c>
      <c r="S128" s="68" t="s">
        <v>26</v>
      </c>
      <c r="T128" s="119" t="s">
        <v>642</v>
      </c>
      <c r="U128" s="119" t="s">
        <v>693</v>
      </c>
      <c r="V128" s="119" t="s">
        <v>733</v>
      </c>
      <c r="W128" s="119" t="s">
        <v>32</v>
      </c>
      <c r="X128" s="68" t="s">
        <v>178</v>
      </c>
      <c r="Y128" s="68" t="s">
        <v>29</v>
      </c>
      <c r="Z128" s="68" t="s">
        <v>22</v>
      </c>
      <c r="AA128" s="109" t="s">
        <v>24</v>
      </c>
      <c r="AB128" s="68" t="s">
        <v>371</v>
      </c>
      <c r="AC128" s="119" t="s">
        <v>782</v>
      </c>
      <c r="AD128" s="68" t="s">
        <v>32</v>
      </c>
      <c r="AE128" s="68" t="s">
        <v>32</v>
      </c>
      <c r="AF128" s="119" t="s">
        <v>876</v>
      </c>
      <c r="AG128" s="119" t="s">
        <v>443</v>
      </c>
      <c r="AH128" s="68">
        <v>20226354</v>
      </c>
      <c r="AI128" s="119" t="s">
        <v>443</v>
      </c>
      <c r="AJ128" s="53" t="s">
        <v>446</v>
      </c>
      <c r="AK128" s="52"/>
      <c r="AL128" s="52"/>
      <c r="AM128" s="55"/>
      <c r="AN128" s="55" t="s">
        <v>956</v>
      </c>
      <c r="AO128" s="106" t="s">
        <v>32</v>
      </c>
      <c r="AQ128" s="63"/>
    </row>
    <row r="129" spans="1:43" ht="45" customHeight="1">
      <c r="A129" s="116"/>
      <c r="B129" s="128" t="s">
        <v>166</v>
      </c>
      <c r="C129" s="119" t="s">
        <v>24</v>
      </c>
      <c r="D129" s="68" t="s">
        <v>358</v>
      </c>
      <c r="E129" s="68" t="s">
        <v>360</v>
      </c>
      <c r="F129" s="68" t="s">
        <v>364</v>
      </c>
      <c r="G129" s="68">
        <v>20226350</v>
      </c>
      <c r="H129" s="68" t="s">
        <v>469</v>
      </c>
      <c r="I129" s="68" t="s">
        <v>469</v>
      </c>
      <c r="J129" s="61" t="str">
        <f>CONCATENATE('[1]Registros'!AK118," ",'[1]Registros'!AL118)</f>
        <v>VERONICA OROZCO ANDRADE</v>
      </c>
      <c r="K129" s="68" t="s">
        <v>167</v>
      </c>
      <c r="L129" s="119" t="s">
        <v>368</v>
      </c>
      <c r="M129" s="68" t="s">
        <v>368</v>
      </c>
      <c r="N129" s="119" t="s">
        <v>575</v>
      </c>
      <c r="O129" s="119" t="s">
        <v>609</v>
      </c>
      <c r="P129" s="68" t="str">
        <f>CONCATENATE('[1]Registros'!AK118," ",'[1]Registros'!AL118)</f>
        <v>VERONICA OROZCO ANDRADE</v>
      </c>
      <c r="Q129" s="109" t="s">
        <v>373</v>
      </c>
      <c r="R129" s="119" t="s">
        <v>368</v>
      </c>
      <c r="S129" s="68" t="s">
        <v>374</v>
      </c>
      <c r="T129" s="119" t="s">
        <v>368</v>
      </c>
      <c r="U129" s="119" t="s">
        <v>575</v>
      </c>
      <c r="V129" s="119">
        <v>3108040794</v>
      </c>
      <c r="W129" s="119" t="s">
        <v>752</v>
      </c>
      <c r="X129" s="68" t="s">
        <v>178</v>
      </c>
      <c r="Y129" s="68" t="s">
        <v>29</v>
      </c>
      <c r="Z129" s="68" t="s">
        <v>22</v>
      </c>
      <c r="AA129" s="109" t="s">
        <v>24</v>
      </c>
      <c r="AB129" s="68" t="s">
        <v>371</v>
      </c>
      <c r="AC129" s="119" t="s">
        <v>783</v>
      </c>
      <c r="AD129" s="68" t="s">
        <v>32</v>
      </c>
      <c r="AE129" s="68" t="s">
        <v>32</v>
      </c>
      <c r="AF129" s="119" t="s">
        <v>876</v>
      </c>
      <c r="AG129" s="119" t="s">
        <v>443</v>
      </c>
      <c r="AH129" s="68">
        <v>20226350</v>
      </c>
      <c r="AI129" s="119" t="s">
        <v>443</v>
      </c>
      <c r="AJ129" s="53" t="s">
        <v>446</v>
      </c>
      <c r="AK129" s="52"/>
      <c r="AL129" s="52"/>
      <c r="AM129" s="55"/>
      <c r="AN129" s="55" t="s">
        <v>956</v>
      </c>
      <c r="AO129" s="106" t="s">
        <v>32</v>
      </c>
      <c r="AQ129" s="63"/>
    </row>
    <row r="130" spans="1:43" ht="45" customHeight="1">
      <c r="A130" s="116"/>
      <c r="B130" s="128" t="s">
        <v>166</v>
      </c>
      <c r="C130" s="119" t="s">
        <v>24</v>
      </c>
      <c r="D130" s="68" t="s">
        <v>358</v>
      </c>
      <c r="E130" s="68" t="s">
        <v>360</v>
      </c>
      <c r="F130" s="68" t="s">
        <v>364</v>
      </c>
      <c r="G130" s="68">
        <v>20226351</v>
      </c>
      <c r="H130" s="68" t="s">
        <v>469</v>
      </c>
      <c r="I130" s="68" t="s">
        <v>469</v>
      </c>
      <c r="J130" s="61" t="str">
        <f>CONCATENATE('[1]Registros'!AK119," ",'[1]Registros'!AL119)</f>
        <v>PAULINA LIZARAZO</v>
      </c>
      <c r="K130" s="68" t="s">
        <v>167</v>
      </c>
      <c r="L130" s="119" t="s">
        <v>368</v>
      </c>
      <c r="M130" s="68" t="s">
        <v>368</v>
      </c>
      <c r="N130" s="119" t="s">
        <v>576</v>
      </c>
      <c r="O130" s="119">
        <v>3115569157</v>
      </c>
      <c r="P130" s="68" t="str">
        <f>CONCATENATE('[1]Registros'!AK119," ",'[1]Registros'!AL119)</f>
        <v>PAULINA LIZARAZO</v>
      </c>
      <c r="Q130" s="109" t="s">
        <v>373</v>
      </c>
      <c r="R130" s="119" t="s">
        <v>368</v>
      </c>
      <c r="S130" s="68" t="s">
        <v>26</v>
      </c>
      <c r="T130" s="119" t="s">
        <v>368</v>
      </c>
      <c r="U130" s="119" t="s">
        <v>576</v>
      </c>
      <c r="V130" s="119">
        <v>3115569157</v>
      </c>
      <c r="W130" s="119" t="s">
        <v>368</v>
      </c>
      <c r="X130" s="68" t="s">
        <v>178</v>
      </c>
      <c r="Y130" s="68" t="s">
        <v>29</v>
      </c>
      <c r="Z130" s="68" t="s">
        <v>23</v>
      </c>
      <c r="AA130" s="109" t="s">
        <v>24</v>
      </c>
      <c r="AB130" s="68" t="s">
        <v>371</v>
      </c>
      <c r="AC130" s="119" t="s">
        <v>784</v>
      </c>
      <c r="AD130" s="68" t="s">
        <v>32</v>
      </c>
      <c r="AE130" s="68" t="s">
        <v>32</v>
      </c>
      <c r="AF130" s="119" t="s">
        <v>876</v>
      </c>
      <c r="AG130" s="119" t="s">
        <v>443</v>
      </c>
      <c r="AH130" s="68">
        <v>20226351</v>
      </c>
      <c r="AI130" s="119" t="s">
        <v>443</v>
      </c>
      <c r="AJ130" s="53" t="s">
        <v>446</v>
      </c>
      <c r="AK130" s="58"/>
      <c r="AL130" s="58"/>
      <c r="AM130" s="55"/>
      <c r="AN130" s="55" t="s">
        <v>956</v>
      </c>
      <c r="AO130" s="106" t="s">
        <v>32</v>
      </c>
      <c r="AQ130" s="63"/>
    </row>
    <row r="131" spans="1:43" ht="45" customHeight="1">
      <c r="A131" s="116"/>
      <c r="B131" s="128" t="s">
        <v>166</v>
      </c>
      <c r="C131" s="119" t="s">
        <v>24</v>
      </c>
      <c r="D131" s="68" t="s">
        <v>358</v>
      </c>
      <c r="E131" s="68" t="s">
        <v>360</v>
      </c>
      <c r="F131" s="68" t="s">
        <v>364</v>
      </c>
      <c r="G131" s="68">
        <v>20226359</v>
      </c>
      <c r="H131" s="68" t="s">
        <v>469</v>
      </c>
      <c r="I131" s="68" t="s">
        <v>469</v>
      </c>
      <c r="J131" s="61" t="str">
        <f>CONCATENATE('[1]Registros'!AK120," ",'[1]Registros'!AL120)</f>
        <v>LEIDY JOHANA VANEGAS</v>
      </c>
      <c r="K131" s="68" t="s">
        <v>167</v>
      </c>
      <c r="L131" s="119" t="s">
        <v>368</v>
      </c>
      <c r="M131" s="68" t="s">
        <v>368</v>
      </c>
      <c r="N131" s="119" t="s">
        <v>577</v>
      </c>
      <c r="O131" s="119" t="s">
        <v>368</v>
      </c>
      <c r="P131" s="68" t="str">
        <f>CONCATENATE('[1]Registros'!AK120," ",'[1]Registros'!AL120)</f>
        <v>LEIDY JOHANA VANEGAS</v>
      </c>
      <c r="Q131" s="109" t="s">
        <v>373</v>
      </c>
      <c r="R131" s="119" t="s">
        <v>368</v>
      </c>
      <c r="S131" s="68" t="s">
        <v>374</v>
      </c>
      <c r="T131" s="119" t="s">
        <v>368</v>
      </c>
      <c r="U131" s="119" t="s">
        <v>368</v>
      </c>
      <c r="V131" s="119" t="s">
        <v>368</v>
      </c>
      <c r="W131" s="119" t="s">
        <v>368</v>
      </c>
      <c r="X131" s="68" t="s">
        <v>178</v>
      </c>
      <c r="Y131" s="68" t="s">
        <v>29</v>
      </c>
      <c r="Z131" s="68" t="s">
        <v>22</v>
      </c>
      <c r="AA131" s="109" t="s">
        <v>24</v>
      </c>
      <c r="AB131" s="68" t="s">
        <v>371</v>
      </c>
      <c r="AC131" s="119" t="s">
        <v>785</v>
      </c>
      <c r="AD131" s="68" t="s">
        <v>32</v>
      </c>
      <c r="AE131" s="68" t="s">
        <v>32</v>
      </c>
      <c r="AF131" s="119" t="s">
        <v>876</v>
      </c>
      <c r="AG131" s="119" t="s">
        <v>443</v>
      </c>
      <c r="AH131" s="68">
        <v>20226359</v>
      </c>
      <c r="AI131" s="119" t="s">
        <v>443</v>
      </c>
      <c r="AJ131" s="53" t="s">
        <v>446</v>
      </c>
      <c r="AK131" s="52"/>
      <c r="AL131" s="52"/>
      <c r="AM131" s="55"/>
      <c r="AN131" s="55" t="s">
        <v>956</v>
      </c>
      <c r="AO131" s="106" t="s">
        <v>32</v>
      </c>
      <c r="AQ131" s="63"/>
    </row>
    <row r="132" spans="1:43" ht="45" customHeight="1">
      <c r="A132" s="116"/>
      <c r="B132" s="128" t="s">
        <v>166</v>
      </c>
      <c r="C132" s="119" t="s">
        <v>24</v>
      </c>
      <c r="D132" s="68" t="s">
        <v>358</v>
      </c>
      <c r="E132" s="68" t="s">
        <v>360</v>
      </c>
      <c r="F132" s="68" t="s">
        <v>364</v>
      </c>
      <c r="G132" s="68">
        <v>20226419</v>
      </c>
      <c r="H132" s="68" t="s">
        <v>467</v>
      </c>
      <c r="I132" s="68" t="s">
        <v>467</v>
      </c>
      <c r="J132" s="61" t="s">
        <v>368</v>
      </c>
      <c r="K132" s="68" t="s">
        <v>167</v>
      </c>
      <c r="L132" s="119" t="s">
        <v>368</v>
      </c>
      <c r="M132" s="68" t="s">
        <v>368</v>
      </c>
      <c r="N132" s="68" t="s">
        <v>368</v>
      </c>
      <c r="O132" s="119" t="s">
        <v>368</v>
      </c>
      <c r="P132" s="68" t="s">
        <v>368</v>
      </c>
      <c r="Q132" s="109" t="s">
        <v>373</v>
      </c>
      <c r="R132" s="119" t="s">
        <v>368</v>
      </c>
      <c r="S132" s="68" t="s">
        <v>374</v>
      </c>
      <c r="T132" s="119" t="s">
        <v>368</v>
      </c>
      <c r="U132" s="119" t="s">
        <v>694</v>
      </c>
      <c r="V132" s="119" t="s">
        <v>368</v>
      </c>
      <c r="W132" s="119" t="s">
        <v>32</v>
      </c>
      <c r="X132" s="68" t="s">
        <v>178</v>
      </c>
      <c r="Y132" s="68" t="s">
        <v>29</v>
      </c>
      <c r="Z132" s="68" t="s">
        <v>22</v>
      </c>
      <c r="AA132" s="109" t="s">
        <v>24</v>
      </c>
      <c r="AB132" s="68" t="s">
        <v>371</v>
      </c>
      <c r="AC132" s="119" t="s">
        <v>786</v>
      </c>
      <c r="AD132" s="68" t="s">
        <v>32</v>
      </c>
      <c r="AE132" s="68" t="s">
        <v>32</v>
      </c>
      <c r="AF132" s="119" t="s">
        <v>876</v>
      </c>
      <c r="AG132" s="119" t="s">
        <v>443</v>
      </c>
      <c r="AH132" s="68">
        <v>20226419</v>
      </c>
      <c r="AI132" s="119" t="s">
        <v>443</v>
      </c>
      <c r="AJ132" s="53" t="s">
        <v>446</v>
      </c>
      <c r="AK132" s="52"/>
      <c r="AL132" s="52"/>
      <c r="AM132" s="55"/>
      <c r="AN132" s="55" t="s">
        <v>956</v>
      </c>
      <c r="AO132" s="106" t="s">
        <v>32</v>
      </c>
      <c r="AQ132" s="63"/>
    </row>
    <row r="133" spans="1:43" ht="45" customHeight="1">
      <c r="A133" s="116"/>
      <c r="B133" s="128" t="s">
        <v>166</v>
      </c>
      <c r="C133" s="119" t="s">
        <v>24</v>
      </c>
      <c r="D133" s="68" t="s">
        <v>358</v>
      </c>
      <c r="E133" s="68" t="s">
        <v>360</v>
      </c>
      <c r="F133" s="68" t="s">
        <v>364</v>
      </c>
      <c r="G133" s="68">
        <v>20226360</v>
      </c>
      <c r="H133" s="68" t="s">
        <v>469</v>
      </c>
      <c r="I133" s="68" t="s">
        <v>469</v>
      </c>
      <c r="J133" s="61" t="s">
        <v>368</v>
      </c>
      <c r="K133" s="68" t="s">
        <v>167</v>
      </c>
      <c r="L133" s="119" t="s">
        <v>368</v>
      </c>
      <c r="M133" s="68" t="s">
        <v>368</v>
      </c>
      <c r="N133" s="68" t="s">
        <v>368</v>
      </c>
      <c r="O133" s="119" t="s">
        <v>368</v>
      </c>
      <c r="P133" s="68" t="s">
        <v>368</v>
      </c>
      <c r="Q133" s="109" t="s">
        <v>373</v>
      </c>
      <c r="R133" s="119" t="s">
        <v>368</v>
      </c>
      <c r="S133" s="68" t="s">
        <v>26</v>
      </c>
      <c r="T133" s="119" t="s">
        <v>368</v>
      </c>
      <c r="U133" s="119" t="s">
        <v>695</v>
      </c>
      <c r="V133" s="119" t="s">
        <v>368</v>
      </c>
      <c r="W133" s="119" t="s">
        <v>32</v>
      </c>
      <c r="X133" s="68" t="s">
        <v>178</v>
      </c>
      <c r="Y133" s="68" t="s">
        <v>29</v>
      </c>
      <c r="Z133" s="68" t="s">
        <v>22</v>
      </c>
      <c r="AA133" s="109" t="s">
        <v>24</v>
      </c>
      <c r="AB133" s="68" t="s">
        <v>371</v>
      </c>
      <c r="AC133" s="119" t="s">
        <v>787</v>
      </c>
      <c r="AD133" s="68" t="s">
        <v>32</v>
      </c>
      <c r="AE133" s="68" t="s">
        <v>32</v>
      </c>
      <c r="AF133" s="119" t="s">
        <v>876</v>
      </c>
      <c r="AG133" s="119" t="s">
        <v>443</v>
      </c>
      <c r="AH133" s="68">
        <v>20226360</v>
      </c>
      <c r="AI133" s="119" t="s">
        <v>443</v>
      </c>
      <c r="AJ133" s="53" t="s">
        <v>446</v>
      </c>
      <c r="AK133" s="52"/>
      <c r="AL133" s="52"/>
      <c r="AM133" s="55"/>
      <c r="AN133" s="55" t="s">
        <v>956</v>
      </c>
      <c r="AO133" s="106" t="s">
        <v>32</v>
      </c>
      <c r="AQ133" s="63"/>
    </row>
    <row r="134" spans="1:43" ht="45" customHeight="1">
      <c r="A134" s="116"/>
      <c r="B134" s="128" t="s">
        <v>166</v>
      </c>
      <c r="C134" s="119" t="s">
        <v>24</v>
      </c>
      <c r="D134" s="68" t="s">
        <v>358</v>
      </c>
      <c r="E134" s="68" t="s">
        <v>360</v>
      </c>
      <c r="F134" s="68" t="s">
        <v>364</v>
      </c>
      <c r="G134" s="68">
        <v>20226420</v>
      </c>
      <c r="H134" s="68" t="s">
        <v>467</v>
      </c>
      <c r="I134" s="68" t="s">
        <v>467</v>
      </c>
      <c r="J134" s="61" t="str">
        <f>CONCATENATE('[1]Registros'!AK123," ",'[1]Registros'!AL123)</f>
        <v>MARIA NANCY TUMAY ARENAS</v>
      </c>
      <c r="K134" s="68">
        <v>1118650282</v>
      </c>
      <c r="L134" s="119" t="s">
        <v>368</v>
      </c>
      <c r="M134" s="68" t="s">
        <v>522</v>
      </c>
      <c r="N134" s="119" t="s">
        <v>578</v>
      </c>
      <c r="O134" s="119" t="s">
        <v>368</v>
      </c>
      <c r="P134" s="68" t="str">
        <f>CONCATENATE('[1]Registros'!AK123," ",'[1]Registros'!AL123)</f>
        <v>MARIA NANCY TUMAY ARENAS</v>
      </c>
      <c r="Q134" s="109" t="s">
        <v>373</v>
      </c>
      <c r="R134" s="119">
        <v>1118650282</v>
      </c>
      <c r="S134" s="68" t="s">
        <v>374</v>
      </c>
      <c r="T134" s="119" t="s">
        <v>368</v>
      </c>
      <c r="U134" s="119" t="s">
        <v>578</v>
      </c>
      <c r="V134" s="119" t="s">
        <v>368</v>
      </c>
      <c r="W134" s="119" t="s">
        <v>750</v>
      </c>
      <c r="X134" s="68" t="s">
        <v>178</v>
      </c>
      <c r="Y134" s="68" t="s">
        <v>29</v>
      </c>
      <c r="Z134" s="68" t="s">
        <v>23</v>
      </c>
      <c r="AA134" s="109" t="s">
        <v>24</v>
      </c>
      <c r="AB134" s="68" t="s">
        <v>371</v>
      </c>
      <c r="AC134" s="119" t="s">
        <v>788</v>
      </c>
      <c r="AD134" s="68" t="s">
        <v>32</v>
      </c>
      <c r="AE134" s="68" t="s">
        <v>32</v>
      </c>
      <c r="AF134" s="119" t="s">
        <v>876</v>
      </c>
      <c r="AG134" s="119" t="s">
        <v>443</v>
      </c>
      <c r="AH134" s="68">
        <v>20226420</v>
      </c>
      <c r="AI134" s="119" t="s">
        <v>443</v>
      </c>
      <c r="AJ134" s="53" t="s">
        <v>446</v>
      </c>
      <c r="AK134" s="58"/>
      <c r="AL134" s="58"/>
      <c r="AM134" s="55"/>
      <c r="AN134" s="55" t="s">
        <v>956</v>
      </c>
      <c r="AO134" s="106" t="s">
        <v>32</v>
      </c>
      <c r="AQ134" s="63"/>
    </row>
    <row r="135" spans="1:43" ht="45" customHeight="1">
      <c r="A135" s="116"/>
      <c r="B135" s="128" t="s">
        <v>166</v>
      </c>
      <c r="C135" s="119" t="s">
        <v>24</v>
      </c>
      <c r="D135" s="68" t="s">
        <v>358</v>
      </c>
      <c r="E135" s="68" t="s">
        <v>170</v>
      </c>
      <c r="F135" s="68" t="s">
        <v>365</v>
      </c>
      <c r="G135" s="68">
        <v>20226361</v>
      </c>
      <c r="H135" s="68" t="s">
        <v>469</v>
      </c>
      <c r="I135" s="68" t="s">
        <v>469</v>
      </c>
      <c r="J135" s="61" t="str">
        <f>CONCATENATE('[1]Registros'!AK124," ",'[1]Registros'!AL124)</f>
        <v>ruby romero</v>
      </c>
      <c r="K135" s="68">
        <v>52093147</v>
      </c>
      <c r="L135" s="119" t="s">
        <v>501</v>
      </c>
      <c r="M135" s="68" t="s">
        <v>523</v>
      </c>
      <c r="N135" s="68" t="s">
        <v>368</v>
      </c>
      <c r="O135" s="119">
        <v>3176650046</v>
      </c>
      <c r="P135" s="68" t="str">
        <f>CONCATENATE('[1]Registros'!AK124," ",'[1]Registros'!AL124)</f>
        <v>ruby romero</v>
      </c>
      <c r="Q135" s="109" t="s">
        <v>373</v>
      </c>
      <c r="R135" s="119">
        <v>52093147</v>
      </c>
      <c r="S135" s="68" t="s">
        <v>374</v>
      </c>
      <c r="T135" s="119" t="s">
        <v>501</v>
      </c>
      <c r="U135" s="119" t="s">
        <v>368</v>
      </c>
      <c r="V135" s="119">
        <v>3176650046</v>
      </c>
      <c r="W135" s="119" t="s">
        <v>753</v>
      </c>
      <c r="X135" s="68" t="s">
        <v>178</v>
      </c>
      <c r="Y135" s="68" t="s">
        <v>29</v>
      </c>
      <c r="Z135" s="68" t="s">
        <v>23</v>
      </c>
      <c r="AA135" s="109" t="s">
        <v>24</v>
      </c>
      <c r="AB135" s="68" t="s">
        <v>371</v>
      </c>
      <c r="AC135" s="119" t="s">
        <v>789</v>
      </c>
      <c r="AD135" s="68" t="s">
        <v>12</v>
      </c>
      <c r="AE135" s="68" t="s">
        <v>16</v>
      </c>
      <c r="AF135" s="119" t="s">
        <v>876</v>
      </c>
      <c r="AG135" s="119" t="s">
        <v>443</v>
      </c>
      <c r="AH135" s="68">
        <v>20226361</v>
      </c>
      <c r="AI135" s="119" t="s">
        <v>443</v>
      </c>
      <c r="AJ135" s="53" t="s">
        <v>446</v>
      </c>
      <c r="AK135" s="58"/>
      <c r="AL135" s="58"/>
      <c r="AM135" s="55"/>
      <c r="AN135" s="55" t="s">
        <v>956</v>
      </c>
      <c r="AO135" s="106" t="s">
        <v>32</v>
      </c>
      <c r="AQ135" s="63"/>
    </row>
    <row r="136" spans="1:43" ht="45" customHeight="1">
      <c r="A136" s="116"/>
      <c r="B136" s="128" t="s">
        <v>166</v>
      </c>
      <c r="C136" s="119" t="s">
        <v>24</v>
      </c>
      <c r="D136" s="68" t="s">
        <v>358</v>
      </c>
      <c r="E136" s="68" t="s">
        <v>362</v>
      </c>
      <c r="F136" s="68" t="s">
        <v>365</v>
      </c>
      <c r="G136" s="68">
        <v>20226365</v>
      </c>
      <c r="H136" s="68" t="s">
        <v>469</v>
      </c>
      <c r="I136" s="68" t="s">
        <v>469</v>
      </c>
      <c r="J136" s="61" t="s">
        <v>368</v>
      </c>
      <c r="K136" s="68" t="s">
        <v>167</v>
      </c>
      <c r="L136" s="119" t="s">
        <v>368</v>
      </c>
      <c r="M136" s="68" t="s">
        <v>368</v>
      </c>
      <c r="N136" s="68" t="s">
        <v>368</v>
      </c>
      <c r="O136" s="119" t="s">
        <v>368</v>
      </c>
      <c r="P136" s="68" t="s">
        <v>368</v>
      </c>
      <c r="Q136" s="109" t="s">
        <v>373</v>
      </c>
      <c r="R136" s="119" t="s">
        <v>368</v>
      </c>
      <c r="S136" s="68" t="s">
        <v>374</v>
      </c>
      <c r="T136" s="119" t="s">
        <v>4</v>
      </c>
      <c r="U136" s="119" t="s">
        <v>696</v>
      </c>
      <c r="V136" s="119" t="s">
        <v>4</v>
      </c>
      <c r="W136" s="119" t="s">
        <v>32</v>
      </c>
      <c r="X136" s="68" t="s">
        <v>178</v>
      </c>
      <c r="Y136" s="68" t="s">
        <v>29</v>
      </c>
      <c r="Z136" s="68" t="s">
        <v>22</v>
      </c>
      <c r="AA136" s="109" t="s">
        <v>24</v>
      </c>
      <c r="AB136" s="68" t="s">
        <v>371</v>
      </c>
      <c r="AC136" s="119" t="s">
        <v>790</v>
      </c>
      <c r="AD136" s="68" t="s">
        <v>32</v>
      </c>
      <c r="AE136" s="68" t="s">
        <v>32</v>
      </c>
      <c r="AF136" s="119" t="s">
        <v>955</v>
      </c>
      <c r="AG136" s="119" t="s">
        <v>940</v>
      </c>
      <c r="AH136" s="68">
        <v>20226365</v>
      </c>
      <c r="AI136" s="119" t="s">
        <v>19</v>
      </c>
      <c r="AJ136" s="53" t="s">
        <v>20</v>
      </c>
      <c r="AK136" s="58"/>
      <c r="AL136" s="58"/>
      <c r="AM136" s="55" t="s">
        <v>25</v>
      </c>
      <c r="AN136" s="55" t="s">
        <v>21</v>
      </c>
      <c r="AO136" s="106" t="s">
        <v>32</v>
      </c>
      <c r="AQ136" s="63"/>
    </row>
    <row r="137" spans="1:43" ht="45" customHeight="1">
      <c r="A137" s="116"/>
      <c r="B137" s="128" t="s">
        <v>166</v>
      </c>
      <c r="C137" s="119" t="s">
        <v>24</v>
      </c>
      <c r="D137" s="68" t="s">
        <v>313</v>
      </c>
      <c r="E137" s="68" t="s">
        <v>360</v>
      </c>
      <c r="F137" s="68" t="s">
        <v>363</v>
      </c>
      <c r="G137" s="68">
        <v>20226369</v>
      </c>
      <c r="H137" s="68" t="s">
        <v>469</v>
      </c>
      <c r="I137" s="68" t="s">
        <v>467</v>
      </c>
      <c r="J137" s="61" t="s">
        <v>368</v>
      </c>
      <c r="K137" s="68" t="s">
        <v>167</v>
      </c>
      <c r="L137" s="119" t="s">
        <v>368</v>
      </c>
      <c r="M137" s="68" t="s">
        <v>368</v>
      </c>
      <c r="N137" s="68" t="s">
        <v>368</v>
      </c>
      <c r="O137" s="119" t="s">
        <v>368</v>
      </c>
      <c r="P137" s="68" t="s">
        <v>368</v>
      </c>
      <c r="Q137" s="109" t="s">
        <v>373</v>
      </c>
      <c r="R137" s="119" t="s">
        <v>368</v>
      </c>
      <c r="S137" s="68" t="s">
        <v>26</v>
      </c>
      <c r="T137" s="119" t="s">
        <v>643</v>
      </c>
      <c r="U137" s="119" t="s">
        <v>697</v>
      </c>
      <c r="V137" s="119">
        <v>3148707961</v>
      </c>
      <c r="W137" s="119" t="s">
        <v>32</v>
      </c>
      <c r="X137" s="68" t="s">
        <v>178</v>
      </c>
      <c r="Y137" s="68" t="s">
        <v>29</v>
      </c>
      <c r="Z137" s="68" t="s">
        <v>22</v>
      </c>
      <c r="AA137" s="109" t="s">
        <v>24</v>
      </c>
      <c r="AB137" s="68" t="s">
        <v>371</v>
      </c>
      <c r="AC137" s="119" t="s">
        <v>791</v>
      </c>
      <c r="AD137" s="68" t="s">
        <v>32</v>
      </c>
      <c r="AE137" s="68" t="s">
        <v>32</v>
      </c>
      <c r="AF137" s="119" t="s">
        <v>876</v>
      </c>
      <c r="AG137" s="119" t="s">
        <v>443</v>
      </c>
      <c r="AH137" s="68">
        <v>20226369</v>
      </c>
      <c r="AI137" s="119" t="s">
        <v>443</v>
      </c>
      <c r="AJ137" s="53" t="s">
        <v>446</v>
      </c>
      <c r="AK137" s="52"/>
      <c r="AL137" s="52"/>
      <c r="AM137" s="55"/>
      <c r="AN137" s="55" t="s">
        <v>956</v>
      </c>
      <c r="AO137" s="106" t="s">
        <v>32</v>
      </c>
      <c r="AQ137" s="63"/>
    </row>
    <row r="138" spans="1:43" ht="45" customHeight="1">
      <c r="A138" s="116"/>
      <c r="B138" s="128" t="s">
        <v>166</v>
      </c>
      <c r="C138" s="119" t="s">
        <v>24</v>
      </c>
      <c r="D138" s="68" t="s">
        <v>358</v>
      </c>
      <c r="E138" s="68" t="s">
        <v>360</v>
      </c>
      <c r="F138" s="68" t="s">
        <v>364</v>
      </c>
      <c r="G138" s="68">
        <v>20226363</v>
      </c>
      <c r="H138" s="68" t="s">
        <v>469</v>
      </c>
      <c r="I138" s="68" t="s">
        <v>469</v>
      </c>
      <c r="J138" s="61" t="str">
        <f>CONCATENATE('[1]Registros'!AK127," ",'[1]Registros'!AL127)</f>
        <v>LUZ MELIDA MONTEALEGRE SALINAS</v>
      </c>
      <c r="K138" s="68" t="s">
        <v>167</v>
      </c>
      <c r="L138" s="119" t="s">
        <v>502</v>
      </c>
      <c r="M138" s="68" t="s">
        <v>165</v>
      </c>
      <c r="N138" s="119" t="s">
        <v>579</v>
      </c>
      <c r="O138" s="119">
        <v>3123770460</v>
      </c>
      <c r="P138" s="68" t="str">
        <f>CONCATENATE('[1]Registros'!AK127," ",'[1]Registros'!AL127)</f>
        <v>LUZ MELIDA MONTEALEGRE SALINAS</v>
      </c>
      <c r="Q138" s="109" t="s">
        <v>373</v>
      </c>
      <c r="R138" s="119" t="s">
        <v>368</v>
      </c>
      <c r="S138" s="68" t="s">
        <v>26</v>
      </c>
      <c r="T138" s="119" t="s">
        <v>502</v>
      </c>
      <c r="U138" s="119" t="s">
        <v>698</v>
      </c>
      <c r="V138" s="119">
        <v>3123770460</v>
      </c>
      <c r="W138" s="119" t="s">
        <v>397</v>
      </c>
      <c r="X138" s="68" t="s">
        <v>178</v>
      </c>
      <c r="Y138" s="68" t="s">
        <v>29</v>
      </c>
      <c r="Z138" s="68" t="s">
        <v>22</v>
      </c>
      <c r="AA138" s="109" t="s">
        <v>24</v>
      </c>
      <c r="AB138" s="68" t="s">
        <v>371</v>
      </c>
      <c r="AC138" s="119" t="s">
        <v>792</v>
      </c>
      <c r="AD138" s="68" t="s">
        <v>32</v>
      </c>
      <c r="AE138" s="68" t="s">
        <v>32</v>
      </c>
      <c r="AF138" s="119" t="s">
        <v>876</v>
      </c>
      <c r="AG138" s="119" t="s">
        <v>443</v>
      </c>
      <c r="AH138" s="68">
        <v>20226363</v>
      </c>
      <c r="AI138" s="119" t="s">
        <v>443</v>
      </c>
      <c r="AJ138" s="53" t="s">
        <v>446</v>
      </c>
      <c r="AK138" s="58"/>
      <c r="AL138" s="58"/>
      <c r="AM138" s="55"/>
      <c r="AN138" s="55" t="s">
        <v>956</v>
      </c>
      <c r="AO138" s="106" t="s">
        <v>32</v>
      </c>
      <c r="AQ138" s="63"/>
    </row>
    <row r="139" spans="1:43" ht="45" customHeight="1">
      <c r="A139" s="116"/>
      <c r="B139" s="128" t="s">
        <v>166</v>
      </c>
      <c r="C139" s="119" t="s">
        <v>24</v>
      </c>
      <c r="D139" s="68" t="s">
        <v>358</v>
      </c>
      <c r="E139" s="68" t="s">
        <v>360</v>
      </c>
      <c r="F139" s="68" t="s">
        <v>364</v>
      </c>
      <c r="G139" s="68">
        <v>20226367</v>
      </c>
      <c r="H139" s="68" t="s">
        <v>469</v>
      </c>
      <c r="I139" s="68" t="s">
        <v>469</v>
      </c>
      <c r="J139" s="61" t="str">
        <f>CONCATENATE('[1]Registros'!AK128," ",'[1]Registros'!AL128)</f>
        <v>LUZ MELIDA MONTEALEGRE</v>
      </c>
      <c r="K139" s="68" t="s">
        <v>167</v>
      </c>
      <c r="L139" s="119" t="s">
        <v>503</v>
      </c>
      <c r="M139" s="68" t="s">
        <v>368</v>
      </c>
      <c r="N139" s="119" t="s">
        <v>579</v>
      </c>
      <c r="O139" s="119">
        <v>3123770460</v>
      </c>
      <c r="P139" s="68" t="str">
        <f>CONCATENATE('[1]Registros'!AK128," ",'[1]Registros'!AL128)</f>
        <v>LUZ MELIDA MONTEALEGRE</v>
      </c>
      <c r="Q139" s="109" t="s">
        <v>373</v>
      </c>
      <c r="R139" s="119" t="s">
        <v>368</v>
      </c>
      <c r="S139" s="68" t="s">
        <v>26</v>
      </c>
      <c r="T139" s="119" t="s">
        <v>503</v>
      </c>
      <c r="U139" s="119" t="s">
        <v>698</v>
      </c>
      <c r="V139" s="119">
        <v>3123770460</v>
      </c>
      <c r="W139" s="119" t="s">
        <v>397</v>
      </c>
      <c r="X139" s="68" t="s">
        <v>178</v>
      </c>
      <c r="Y139" s="68" t="s">
        <v>29</v>
      </c>
      <c r="Z139" s="68" t="s">
        <v>22</v>
      </c>
      <c r="AA139" s="109" t="s">
        <v>24</v>
      </c>
      <c r="AB139" s="68" t="s">
        <v>371</v>
      </c>
      <c r="AC139" s="119" t="s">
        <v>793</v>
      </c>
      <c r="AD139" s="68" t="s">
        <v>32</v>
      </c>
      <c r="AE139" s="68" t="s">
        <v>32</v>
      </c>
      <c r="AF139" s="119" t="s">
        <v>876</v>
      </c>
      <c r="AG139" s="119" t="s">
        <v>443</v>
      </c>
      <c r="AH139" s="68">
        <v>20226367</v>
      </c>
      <c r="AI139" s="119" t="s">
        <v>443</v>
      </c>
      <c r="AJ139" s="53" t="s">
        <v>446</v>
      </c>
      <c r="AK139" s="52"/>
      <c r="AL139" s="52"/>
      <c r="AM139" s="55"/>
      <c r="AN139" s="55" t="s">
        <v>956</v>
      </c>
      <c r="AO139" s="106" t="s">
        <v>32</v>
      </c>
      <c r="AQ139" s="63"/>
    </row>
    <row r="140" spans="1:43" ht="45" customHeight="1">
      <c r="A140" s="116"/>
      <c r="B140" s="128" t="s">
        <v>166</v>
      </c>
      <c r="C140" s="119" t="s">
        <v>24</v>
      </c>
      <c r="D140" s="68" t="s">
        <v>358</v>
      </c>
      <c r="E140" s="68" t="s">
        <v>360</v>
      </c>
      <c r="F140" s="68" t="s">
        <v>364</v>
      </c>
      <c r="G140" s="68">
        <v>20226349</v>
      </c>
      <c r="H140" s="68" t="s">
        <v>469</v>
      </c>
      <c r="I140" s="68" t="s">
        <v>469</v>
      </c>
      <c r="J140" s="61" t="str">
        <f>CONCATENATE('[1]Registros'!AK129," ",'[1]Registros'!AL129)</f>
        <v>CAMILA CAMACHO</v>
      </c>
      <c r="K140" s="68" t="s">
        <v>167</v>
      </c>
      <c r="L140" s="119" t="s">
        <v>368</v>
      </c>
      <c r="M140" s="68" t="s">
        <v>368</v>
      </c>
      <c r="N140" s="119" t="s">
        <v>386</v>
      </c>
      <c r="O140" s="119">
        <v>31437755896</v>
      </c>
      <c r="P140" s="68" t="str">
        <f>CONCATENATE('[1]Registros'!AK129," ",'[1]Registros'!AL129)</f>
        <v>CAMILA CAMACHO</v>
      </c>
      <c r="Q140" s="109" t="s">
        <v>373</v>
      </c>
      <c r="R140" s="119" t="s">
        <v>368</v>
      </c>
      <c r="S140" s="68" t="s">
        <v>374</v>
      </c>
      <c r="T140" s="119" t="s">
        <v>368</v>
      </c>
      <c r="U140" s="119" t="s">
        <v>368</v>
      </c>
      <c r="V140" s="119">
        <v>3143755896</v>
      </c>
      <c r="W140" s="119" t="s">
        <v>368</v>
      </c>
      <c r="X140" s="68" t="s">
        <v>178</v>
      </c>
      <c r="Y140" s="68" t="s">
        <v>29</v>
      </c>
      <c r="Z140" s="68" t="s">
        <v>22</v>
      </c>
      <c r="AA140" s="109" t="s">
        <v>24</v>
      </c>
      <c r="AB140" s="68" t="s">
        <v>371</v>
      </c>
      <c r="AC140" s="119" t="s">
        <v>794</v>
      </c>
      <c r="AD140" s="68" t="s">
        <v>32</v>
      </c>
      <c r="AE140" s="68" t="s">
        <v>32</v>
      </c>
      <c r="AF140" s="119" t="s">
        <v>876</v>
      </c>
      <c r="AG140" s="119" t="s">
        <v>443</v>
      </c>
      <c r="AH140" s="68">
        <v>20226349</v>
      </c>
      <c r="AI140" s="119" t="s">
        <v>443</v>
      </c>
      <c r="AJ140" s="53" t="s">
        <v>446</v>
      </c>
      <c r="AK140" s="52"/>
      <c r="AL140" s="52"/>
      <c r="AM140" s="55"/>
      <c r="AN140" s="55" t="s">
        <v>956</v>
      </c>
      <c r="AO140" s="106" t="s">
        <v>32</v>
      </c>
      <c r="AQ140" s="63"/>
    </row>
    <row r="141" spans="1:43" ht="45" customHeight="1">
      <c r="A141" s="116"/>
      <c r="B141" s="128" t="s">
        <v>166</v>
      </c>
      <c r="C141" s="119" t="s">
        <v>24</v>
      </c>
      <c r="D141" s="68" t="s">
        <v>358</v>
      </c>
      <c r="E141" s="68" t="s">
        <v>360</v>
      </c>
      <c r="F141" s="68" t="s">
        <v>364</v>
      </c>
      <c r="G141" s="68">
        <v>20226422</v>
      </c>
      <c r="H141" s="68" t="s">
        <v>467</v>
      </c>
      <c r="I141" s="68" t="s">
        <v>467</v>
      </c>
      <c r="J141" s="61" t="str">
        <f>CONCATENATE('[1]Registros'!AK130," ",'[1]Registros'!AL130)</f>
        <v>LAURA NIETO</v>
      </c>
      <c r="K141" s="68" t="s">
        <v>167</v>
      </c>
      <c r="L141" s="119" t="s">
        <v>368</v>
      </c>
      <c r="M141" s="68" t="s">
        <v>368</v>
      </c>
      <c r="N141" s="119" t="s">
        <v>580</v>
      </c>
      <c r="O141" s="119" t="s">
        <v>368</v>
      </c>
      <c r="P141" s="68" t="str">
        <f>CONCATENATE('[1]Registros'!AK130," ",'[1]Registros'!AL130)</f>
        <v>LAURA NIETO</v>
      </c>
      <c r="Q141" s="109" t="s">
        <v>373</v>
      </c>
      <c r="R141" s="119" t="s">
        <v>368</v>
      </c>
      <c r="S141" s="68" t="s">
        <v>374</v>
      </c>
      <c r="T141" s="119" t="s">
        <v>368</v>
      </c>
      <c r="U141" s="119" t="s">
        <v>368</v>
      </c>
      <c r="V141" s="119">
        <v>3125629944</v>
      </c>
      <c r="W141" s="119" t="s">
        <v>368</v>
      </c>
      <c r="X141" s="68" t="s">
        <v>178</v>
      </c>
      <c r="Y141" s="68" t="s">
        <v>29</v>
      </c>
      <c r="Z141" s="68" t="s">
        <v>22</v>
      </c>
      <c r="AA141" s="109" t="s">
        <v>24</v>
      </c>
      <c r="AB141" s="68" t="s">
        <v>371</v>
      </c>
      <c r="AC141" s="119" t="s">
        <v>795</v>
      </c>
      <c r="AD141" s="68" t="s">
        <v>32</v>
      </c>
      <c r="AE141" s="68" t="s">
        <v>32</v>
      </c>
      <c r="AF141" s="119" t="s">
        <v>876</v>
      </c>
      <c r="AG141" s="119" t="s">
        <v>443</v>
      </c>
      <c r="AH141" s="68">
        <v>20226422</v>
      </c>
      <c r="AI141" s="119" t="s">
        <v>443</v>
      </c>
      <c r="AJ141" s="53" t="s">
        <v>446</v>
      </c>
      <c r="AK141" s="52"/>
      <c r="AL141" s="52"/>
      <c r="AM141" s="55"/>
      <c r="AN141" s="55" t="s">
        <v>956</v>
      </c>
      <c r="AO141" s="106" t="s">
        <v>32</v>
      </c>
      <c r="AQ141" s="63"/>
    </row>
    <row r="142" spans="1:43" ht="45" customHeight="1">
      <c r="A142" s="116"/>
      <c r="B142" s="128" t="s">
        <v>166</v>
      </c>
      <c r="C142" s="119" t="s">
        <v>24</v>
      </c>
      <c r="D142" s="68" t="s">
        <v>358</v>
      </c>
      <c r="E142" s="68" t="s">
        <v>360</v>
      </c>
      <c r="F142" s="68" t="s">
        <v>364</v>
      </c>
      <c r="G142" s="68">
        <v>20226186</v>
      </c>
      <c r="H142" s="68" t="s">
        <v>380</v>
      </c>
      <c r="I142" s="68" t="s">
        <v>459</v>
      </c>
      <c r="J142" s="61" t="s">
        <v>368</v>
      </c>
      <c r="K142" s="68" t="s">
        <v>167</v>
      </c>
      <c r="L142" s="119" t="s">
        <v>368</v>
      </c>
      <c r="M142" s="68" t="s">
        <v>368</v>
      </c>
      <c r="N142" s="68" t="s">
        <v>368</v>
      </c>
      <c r="O142" s="119" t="s">
        <v>368</v>
      </c>
      <c r="P142" s="68" t="s">
        <v>368</v>
      </c>
      <c r="Q142" s="109" t="s">
        <v>373</v>
      </c>
      <c r="R142" s="119" t="s">
        <v>368</v>
      </c>
      <c r="S142" s="68" t="s">
        <v>26</v>
      </c>
      <c r="T142" s="119" t="s">
        <v>368</v>
      </c>
      <c r="U142" s="119" t="s">
        <v>699</v>
      </c>
      <c r="V142" s="119" t="s">
        <v>368</v>
      </c>
      <c r="W142" s="119" t="s">
        <v>32</v>
      </c>
      <c r="X142" s="68" t="s">
        <v>178</v>
      </c>
      <c r="Y142" s="68" t="s">
        <v>29</v>
      </c>
      <c r="Z142" s="68" t="s">
        <v>22</v>
      </c>
      <c r="AA142" s="109" t="s">
        <v>24</v>
      </c>
      <c r="AB142" s="68" t="s">
        <v>371</v>
      </c>
      <c r="AC142" s="119" t="s">
        <v>796</v>
      </c>
      <c r="AD142" s="68" t="s">
        <v>32</v>
      </c>
      <c r="AE142" s="68" t="s">
        <v>32</v>
      </c>
      <c r="AF142" s="119" t="s">
        <v>364</v>
      </c>
      <c r="AG142" s="119" t="s">
        <v>941</v>
      </c>
      <c r="AH142" s="68">
        <v>20226186</v>
      </c>
      <c r="AI142" s="119" t="s">
        <v>19</v>
      </c>
      <c r="AJ142" s="53" t="s">
        <v>20</v>
      </c>
      <c r="AK142" s="52"/>
      <c r="AL142" s="52"/>
      <c r="AM142" s="55" t="s">
        <v>25</v>
      </c>
      <c r="AN142" s="55" t="s">
        <v>21</v>
      </c>
      <c r="AO142" s="106" t="s">
        <v>32</v>
      </c>
      <c r="AQ142" s="63"/>
    </row>
    <row r="143" spans="1:43" ht="45" customHeight="1">
      <c r="A143" s="116"/>
      <c r="B143" s="128" t="s">
        <v>166</v>
      </c>
      <c r="C143" s="119" t="s">
        <v>24</v>
      </c>
      <c r="D143" s="68" t="s">
        <v>358</v>
      </c>
      <c r="E143" s="68" t="s">
        <v>360</v>
      </c>
      <c r="F143" s="68" t="s">
        <v>364</v>
      </c>
      <c r="G143" s="68">
        <v>20226192</v>
      </c>
      <c r="H143" s="68" t="s">
        <v>459</v>
      </c>
      <c r="I143" s="68" t="s">
        <v>459</v>
      </c>
      <c r="J143" s="61" t="s">
        <v>368</v>
      </c>
      <c r="K143" s="68" t="s">
        <v>167</v>
      </c>
      <c r="L143" s="119" t="s">
        <v>368</v>
      </c>
      <c r="M143" s="68" t="s">
        <v>368</v>
      </c>
      <c r="N143" s="68" t="s">
        <v>368</v>
      </c>
      <c r="O143" s="119" t="s">
        <v>368</v>
      </c>
      <c r="P143" s="68" t="s">
        <v>368</v>
      </c>
      <c r="Q143" s="109" t="s">
        <v>373</v>
      </c>
      <c r="R143" s="119" t="s">
        <v>368</v>
      </c>
      <c r="S143" s="68" t="s">
        <v>374</v>
      </c>
      <c r="T143" s="119" t="s">
        <v>387</v>
      </c>
      <c r="U143" s="119" t="s">
        <v>700</v>
      </c>
      <c r="V143" s="119" t="s">
        <v>734</v>
      </c>
      <c r="W143" s="119" t="s">
        <v>32</v>
      </c>
      <c r="X143" s="68" t="s">
        <v>178</v>
      </c>
      <c r="Y143" s="68" t="s">
        <v>29</v>
      </c>
      <c r="Z143" s="68" t="s">
        <v>23</v>
      </c>
      <c r="AA143" s="109" t="s">
        <v>24</v>
      </c>
      <c r="AB143" s="68" t="s">
        <v>371</v>
      </c>
      <c r="AC143" s="119" t="s">
        <v>797</v>
      </c>
      <c r="AD143" s="68" t="s">
        <v>32</v>
      </c>
      <c r="AE143" s="68" t="s">
        <v>32</v>
      </c>
      <c r="AF143" s="119" t="s">
        <v>364</v>
      </c>
      <c r="AG143" s="119" t="s">
        <v>942</v>
      </c>
      <c r="AH143" s="68">
        <v>20226192</v>
      </c>
      <c r="AI143" s="119" t="s">
        <v>19</v>
      </c>
      <c r="AJ143" s="53" t="s">
        <v>20</v>
      </c>
      <c r="AK143" s="52"/>
      <c r="AL143" s="52"/>
      <c r="AM143" s="55" t="s">
        <v>25</v>
      </c>
      <c r="AN143" s="55" t="s">
        <v>21</v>
      </c>
      <c r="AO143" s="106" t="s">
        <v>32</v>
      </c>
      <c r="AQ143" s="63"/>
    </row>
    <row r="144" spans="1:43" ht="45" customHeight="1">
      <c r="A144" s="116"/>
      <c r="B144" s="128" t="s">
        <v>166</v>
      </c>
      <c r="C144" s="119" t="s">
        <v>24</v>
      </c>
      <c r="D144" s="68" t="s">
        <v>358</v>
      </c>
      <c r="E144" s="68" t="s">
        <v>360</v>
      </c>
      <c r="F144" s="68" t="s">
        <v>364</v>
      </c>
      <c r="G144" s="68">
        <v>20226191</v>
      </c>
      <c r="H144" s="68" t="s">
        <v>459</v>
      </c>
      <c r="I144" s="68" t="s">
        <v>459</v>
      </c>
      <c r="J144" s="61" t="str">
        <f>CONCATENATE('[1]Registros'!AK133," ",'[1]Registros'!AL133)</f>
        <v>Milena Romero</v>
      </c>
      <c r="K144" s="68" t="s">
        <v>167</v>
      </c>
      <c r="L144" s="119" t="s">
        <v>504</v>
      </c>
      <c r="M144" s="68" t="s">
        <v>504</v>
      </c>
      <c r="N144" s="119" t="s">
        <v>581</v>
      </c>
      <c r="O144" s="119">
        <v>3118105605</v>
      </c>
      <c r="P144" s="68" t="str">
        <f>CONCATENATE('[1]Registros'!AK133," ",'[1]Registros'!AL133)</f>
        <v>Milena Romero</v>
      </c>
      <c r="Q144" s="109" t="s">
        <v>373</v>
      </c>
      <c r="R144" s="119" t="s">
        <v>368</v>
      </c>
      <c r="S144" s="68" t="s">
        <v>374</v>
      </c>
      <c r="T144" s="119" t="s">
        <v>387</v>
      </c>
      <c r="U144" s="119" t="s">
        <v>581</v>
      </c>
      <c r="V144" s="119" t="s">
        <v>387</v>
      </c>
      <c r="W144" s="119" t="s">
        <v>387</v>
      </c>
      <c r="X144" s="68" t="s">
        <v>178</v>
      </c>
      <c r="Y144" s="68" t="s">
        <v>29</v>
      </c>
      <c r="Z144" s="68" t="s">
        <v>22</v>
      </c>
      <c r="AA144" s="109" t="s">
        <v>24</v>
      </c>
      <c r="AB144" s="68" t="s">
        <v>371</v>
      </c>
      <c r="AC144" s="119" t="s">
        <v>798</v>
      </c>
      <c r="AD144" s="68" t="s">
        <v>32</v>
      </c>
      <c r="AE144" s="68" t="s">
        <v>32</v>
      </c>
      <c r="AF144" s="119" t="s">
        <v>364</v>
      </c>
      <c r="AG144" s="119" t="s">
        <v>943</v>
      </c>
      <c r="AH144" s="68">
        <v>20226191</v>
      </c>
      <c r="AI144" s="119" t="s">
        <v>19</v>
      </c>
      <c r="AJ144" s="53" t="s">
        <v>20</v>
      </c>
      <c r="AK144" s="52"/>
      <c r="AL144" s="52"/>
      <c r="AM144" s="55" t="s">
        <v>25</v>
      </c>
      <c r="AN144" s="55" t="s">
        <v>21</v>
      </c>
      <c r="AO144" s="106" t="s">
        <v>32</v>
      </c>
      <c r="AQ144" s="63"/>
    </row>
    <row r="145" spans="1:43" ht="45" customHeight="1">
      <c r="A145" s="116"/>
      <c r="B145" s="128" t="s">
        <v>378</v>
      </c>
      <c r="C145" s="119" t="s">
        <v>24</v>
      </c>
      <c r="D145" s="68" t="s">
        <v>358</v>
      </c>
      <c r="E145" s="68" t="s">
        <v>360</v>
      </c>
      <c r="F145" s="68" t="s">
        <v>364</v>
      </c>
      <c r="G145" s="68">
        <v>20226378</v>
      </c>
      <c r="H145" s="68" t="s">
        <v>470</v>
      </c>
      <c r="I145" s="68" t="s">
        <v>470</v>
      </c>
      <c r="J145" s="61" t="str">
        <f>CONCATENATE('[1]Registros'!AK134," ",'[1]Registros'!AL134)</f>
        <v>YENNY MARCELA VARGAS GOMEZ</v>
      </c>
      <c r="K145" s="68" t="s">
        <v>167</v>
      </c>
      <c r="L145" s="119" t="s">
        <v>368</v>
      </c>
      <c r="M145" s="68" t="s">
        <v>30</v>
      </c>
      <c r="N145" s="119" t="s">
        <v>582</v>
      </c>
      <c r="O145" s="119">
        <v>3152169297</v>
      </c>
      <c r="P145" s="68" t="str">
        <f>CONCATENATE('[1]Registros'!AK134," ",'[1]Registros'!AL134)</f>
        <v>YENNY MARCELA VARGAS GOMEZ</v>
      </c>
      <c r="Q145" s="109" t="s">
        <v>373</v>
      </c>
      <c r="R145" s="119" t="s">
        <v>368</v>
      </c>
      <c r="S145" s="68" t="s">
        <v>374</v>
      </c>
      <c r="T145" s="119" t="s">
        <v>368</v>
      </c>
      <c r="U145" s="119" t="s">
        <v>368</v>
      </c>
      <c r="V145" s="119" t="s">
        <v>368</v>
      </c>
      <c r="W145" s="119" t="s">
        <v>375</v>
      </c>
      <c r="X145" s="68" t="s">
        <v>178</v>
      </c>
      <c r="Y145" s="68" t="s">
        <v>29</v>
      </c>
      <c r="Z145" s="68" t="s">
        <v>23</v>
      </c>
      <c r="AA145" s="109" t="s">
        <v>24</v>
      </c>
      <c r="AB145" s="68" t="s">
        <v>371</v>
      </c>
      <c r="AC145" s="119" t="s">
        <v>799</v>
      </c>
      <c r="AD145" s="68" t="s">
        <v>32</v>
      </c>
      <c r="AE145" s="68" t="s">
        <v>32</v>
      </c>
      <c r="AF145" s="119" t="s">
        <v>876</v>
      </c>
      <c r="AG145" s="119" t="s">
        <v>443</v>
      </c>
      <c r="AH145" s="68">
        <v>20226378</v>
      </c>
      <c r="AI145" s="119" t="s">
        <v>443</v>
      </c>
      <c r="AJ145" s="53" t="s">
        <v>446</v>
      </c>
      <c r="AK145" s="52"/>
      <c r="AL145" s="52"/>
      <c r="AM145" s="55"/>
      <c r="AN145" s="55" t="s">
        <v>956</v>
      </c>
      <c r="AO145" s="106" t="s">
        <v>32</v>
      </c>
      <c r="AQ145" s="63"/>
    </row>
    <row r="146" spans="1:43" ht="45" customHeight="1">
      <c r="A146" s="116"/>
      <c r="B146" s="128" t="s">
        <v>166</v>
      </c>
      <c r="C146" s="119" t="s">
        <v>24</v>
      </c>
      <c r="D146" s="68" t="s">
        <v>358</v>
      </c>
      <c r="E146" s="68" t="s">
        <v>360</v>
      </c>
      <c r="F146" s="68" t="s">
        <v>364</v>
      </c>
      <c r="G146" s="68">
        <v>20226380</v>
      </c>
      <c r="H146" s="68" t="s">
        <v>470</v>
      </c>
      <c r="I146" s="68" t="s">
        <v>470</v>
      </c>
      <c r="J146" s="61" t="s">
        <v>368</v>
      </c>
      <c r="K146" s="68" t="s">
        <v>167</v>
      </c>
      <c r="L146" s="119" t="s">
        <v>368</v>
      </c>
      <c r="M146" s="68" t="s">
        <v>368</v>
      </c>
      <c r="N146" s="68" t="s">
        <v>368</v>
      </c>
      <c r="O146" s="119" t="s">
        <v>368</v>
      </c>
      <c r="P146" s="68" t="s">
        <v>368</v>
      </c>
      <c r="Q146" s="109" t="s">
        <v>373</v>
      </c>
      <c r="R146" s="119" t="s">
        <v>368</v>
      </c>
      <c r="S146" s="68" t="s">
        <v>374</v>
      </c>
      <c r="T146" s="119" t="s">
        <v>369</v>
      </c>
      <c r="U146" s="119" t="s">
        <v>701</v>
      </c>
      <c r="V146" s="119" t="s">
        <v>369</v>
      </c>
      <c r="W146" s="119" t="s">
        <v>32</v>
      </c>
      <c r="X146" s="68" t="s">
        <v>178</v>
      </c>
      <c r="Y146" s="68" t="s">
        <v>29</v>
      </c>
      <c r="Z146" s="68" t="s">
        <v>22</v>
      </c>
      <c r="AA146" s="109" t="s">
        <v>24</v>
      </c>
      <c r="AB146" s="68" t="s">
        <v>371</v>
      </c>
      <c r="AC146" s="119" t="s">
        <v>800</v>
      </c>
      <c r="AD146" s="68" t="s">
        <v>32</v>
      </c>
      <c r="AE146" s="68" t="s">
        <v>32</v>
      </c>
      <c r="AF146" s="119" t="s">
        <v>876</v>
      </c>
      <c r="AG146" s="119" t="s">
        <v>443</v>
      </c>
      <c r="AH146" s="68">
        <v>20226380</v>
      </c>
      <c r="AI146" s="119" t="s">
        <v>443</v>
      </c>
      <c r="AJ146" s="53" t="s">
        <v>446</v>
      </c>
      <c r="AK146" s="52"/>
      <c r="AL146" s="52"/>
      <c r="AM146" s="55"/>
      <c r="AN146" s="55" t="s">
        <v>956</v>
      </c>
      <c r="AO146" s="106" t="s">
        <v>32</v>
      </c>
      <c r="AQ146" s="63"/>
    </row>
    <row r="147" spans="1:43" ht="45" customHeight="1">
      <c r="A147" s="116"/>
      <c r="B147" s="128" t="s">
        <v>166</v>
      </c>
      <c r="C147" s="119" t="s">
        <v>24</v>
      </c>
      <c r="D147" s="68" t="s">
        <v>261</v>
      </c>
      <c r="E147" s="68" t="s">
        <v>360</v>
      </c>
      <c r="F147" s="68" t="s">
        <v>364</v>
      </c>
      <c r="G147" s="68">
        <v>20226382</v>
      </c>
      <c r="H147" s="68" t="s">
        <v>470</v>
      </c>
      <c r="I147" s="68" t="s">
        <v>470</v>
      </c>
      <c r="J147" s="61" t="str">
        <f>CONCATENATE('[1]Registros'!AK136," ",'[1]Registros'!AL136)</f>
        <v>DAYANA PIRELA</v>
      </c>
      <c r="K147" s="68" t="s">
        <v>167</v>
      </c>
      <c r="L147" s="119" t="s">
        <v>368</v>
      </c>
      <c r="M147" s="68" t="s">
        <v>368</v>
      </c>
      <c r="N147" s="119" t="s">
        <v>533</v>
      </c>
      <c r="O147" s="119">
        <v>3235126231</v>
      </c>
      <c r="P147" s="68" t="str">
        <f>CONCATENATE('[1]Registros'!AK136," ",'[1]Registros'!AL136)</f>
        <v>DAYANA PIRELA</v>
      </c>
      <c r="Q147" s="109" t="s">
        <v>373</v>
      </c>
      <c r="R147" s="119" t="s">
        <v>368</v>
      </c>
      <c r="S147" s="68" t="s">
        <v>374</v>
      </c>
      <c r="T147" s="119" t="s">
        <v>644</v>
      </c>
      <c r="U147" s="119" t="s">
        <v>533</v>
      </c>
      <c r="V147" s="119">
        <v>3235126231</v>
      </c>
      <c r="W147" s="119" t="s">
        <v>368</v>
      </c>
      <c r="X147" s="68" t="s">
        <v>178</v>
      </c>
      <c r="Y147" s="68" t="s">
        <v>29</v>
      </c>
      <c r="Z147" s="68" t="s">
        <v>22</v>
      </c>
      <c r="AA147" s="109" t="s">
        <v>24</v>
      </c>
      <c r="AB147" s="68" t="s">
        <v>371</v>
      </c>
      <c r="AC147" s="119" t="s">
        <v>801</v>
      </c>
      <c r="AD147" s="68" t="s">
        <v>32</v>
      </c>
      <c r="AE147" s="68" t="s">
        <v>32</v>
      </c>
      <c r="AF147" s="119" t="s">
        <v>876</v>
      </c>
      <c r="AG147" s="119" t="s">
        <v>443</v>
      </c>
      <c r="AH147" s="68">
        <v>20226382</v>
      </c>
      <c r="AI147" s="119" t="s">
        <v>443</v>
      </c>
      <c r="AJ147" s="53" t="s">
        <v>446</v>
      </c>
      <c r="AK147" s="52"/>
      <c r="AL147" s="52"/>
      <c r="AM147" s="55"/>
      <c r="AN147" s="55" t="s">
        <v>956</v>
      </c>
      <c r="AO147" s="106" t="s">
        <v>32</v>
      </c>
      <c r="AQ147" s="63"/>
    </row>
    <row r="148" spans="1:43" ht="45" customHeight="1">
      <c r="A148" s="116"/>
      <c r="B148" s="128" t="s">
        <v>166</v>
      </c>
      <c r="C148" s="119" t="s">
        <v>24</v>
      </c>
      <c r="D148" s="68" t="s">
        <v>358</v>
      </c>
      <c r="E148" s="68" t="s">
        <v>360</v>
      </c>
      <c r="F148" s="68" t="s">
        <v>364</v>
      </c>
      <c r="G148" s="68">
        <v>20226383</v>
      </c>
      <c r="H148" s="68" t="s">
        <v>470</v>
      </c>
      <c r="I148" s="68" t="s">
        <v>470</v>
      </c>
      <c r="J148" s="61" t="s">
        <v>368</v>
      </c>
      <c r="K148" s="68" t="s">
        <v>167</v>
      </c>
      <c r="L148" s="119" t="s">
        <v>368</v>
      </c>
      <c r="M148" s="68" t="s">
        <v>368</v>
      </c>
      <c r="N148" s="68" t="s">
        <v>368</v>
      </c>
      <c r="O148" s="119" t="s">
        <v>368</v>
      </c>
      <c r="P148" s="68" t="s">
        <v>368</v>
      </c>
      <c r="Q148" s="109" t="s">
        <v>373</v>
      </c>
      <c r="R148" s="119" t="s">
        <v>368</v>
      </c>
      <c r="S148" s="68" t="s">
        <v>374</v>
      </c>
      <c r="T148" s="119" t="s">
        <v>368</v>
      </c>
      <c r="U148" s="119" t="s">
        <v>702</v>
      </c>
      <c r="V148" s="119">
        <v>3014580391</v>
      </c>
      <c r="W148" s="119" t="s">
        <v>32</v>
      </c>
      <c r="X148" s="68" t="s">
        <v>178</v>
      </c>
      <c r="Y148" s="68" t="s">
        <v>29</v>
      </c>
      <c r="Z148" s="68" t="s">
        <v>22</v>
      </c>
      <c r="AA148" s="109" t="s">
        <v>24</v>
      </c>
      <c r="AB148" s="68" t="s">
        <v>371</v>
      </c>
      <c r="AC148" s="119" t="s">
        <v>802</v>
      </c>
      <c r="AD148" s="68" t="s">
        <v>32</v>
      </c>
      <c r="AE148" s="68" t="s">
        <v>32</v>
      </c>
      <c r="AF148" s="119" t="s">
        <v>876</v>
      </c>
      <c r="AG148" s="119" t="s">
        <v>443</v>
      </c>
      <c r="AH148" s="68">
        <v>20226383</v>
      </c>
      <c r="AI148" s="119" t="s">
        <v>443</v>
      </c>
      <c r="AJ148" s="53" t="s">
        <v>446</v>
      </c>
      <c r="AK148" s="52"/>
      <c r="AL148" s="52"/>
      <c r="AM148" s="55"/>
      <c r="AN148" s="55" t="s">
        <v>956</v>
      </c>
      <c r="AO148" s="106" t="s">
        <v>32</v>
      </c>
      <c r="AQ148" s="63"/>
    </row>
    <row r="149" spans="1:43" ht="45" customHeight="1">
      <c r="A149" s="116"/>
      <c r="B149" s="128" t="s">
        <v>166</v>
      </c>
      <c r="C149" s="119" t="s">
        <v>24</v>
      </c>
      <c r="D149" s="68" t="s">
        <v>452</v>
      </c>
      <c r="E149" s="68" t="s">
        <v>360</v>
      </c>
      <c r="F149" s="68" t="s">
        <v>364</v>
      </c>
      <c r="G149" s="68">
        <v>20226423</v>
      </c>
      <c r="H149" s="68" t="s">
        <v>467</v>
      </c>
      <c r="I149" s="68" t="s">
        <v>467</v>
      </c>
      <c r="J149" s="61" t="str">
        <f>CONCATENATE('[1]Registros'!AK138," ",'[1]Registros'!AL138)</f>
        <v>LILIA INES FIGUEROA MANTILLA</v>
      </c>
      <c r="K149" s="68">
        <v>37834455</v>
      </c>
      <c r="L149" s="119" t="s">
        <v>368</v>
      </c>
      <c r="M149" s="68" t="s">
        <v>452</v>
      </c>
      <c r="N149" s="119" t="s">
        <v>583</v>
      </c>
      <c r="O149" s="119" t="s">
        <v>4</v>
      </c>
      <c r="P149" s="68" t="str">
        <f>CONCATENATE('[1]Registros'!AK138," ",'[1]Registros'!AL138)</f>
        <v>LILIA INES FIGUEROA MANTILLA</v>
      </c>
      <c r="Q149" s="109" t="s">
        <v>373</v>
      </c>
      <c r="R149" s="119">
        <v>37834455</v>
      </c>
      <c r="S149" s="68" t="s">
        <v>374</v>
      </c>
      <c r="T149" s="119" t="s">
        <v>369</v>
      </c>
      <c r="U149" s="119" t="s">
        <v>703</v>
      </c>
      <c r="V149" s="119" t="s">
        <v>369</v>
      </c>
      <c r="W149" s="119" t="s">
        <v>754</v>
      </c>
      <c r="X149" s="68" t="s">
        <v>178</v>
      </c>
      <c r="Y149" s="68" t="s">
        <v>29</v>
      </c>
      <c r="Z149" s="68" t="s">
        <v>22</v>
      </c>
      <c r="AA149" s="109" t="s">
        <v>24</v>
      </c>
      <c r="AB149" s="68" t="s">
        <v>371</v>
      </c>
      <c r="AC149" s="119" t="s">
        <v>803</v>
      </c>
      <c r="AD149" s="68" t="s">
        <v>32</v>
      </c>
      <c r="AE149" s="68" t="s">
        <v>32</v>
      </c>
      <c r="AF149" s="119" t="s">
        <v>364</v>
      </c>
      <c r="AG149" s="119" t="s">
        <v>944</v>
      </c>
      <c r="AH149" s="68">
        <v>20226423</v>
      </c>
      <c r="AI149" s="119" t="s">
        <v>19</v>
      </c>
      <c r="AJ149" s="53" t="s">
        <v>20</v>
      </c>
      <c r="AK149" s="52"/>
      <c r="AL149" s="52"/>
      <c r="AM149" s="55" t="s">
        <v>25</v>
      </c>
      <c r="AN149" s="55" t="s">
        <v>21</v>
      </c>
      <c r="AO149" s="106" t="s">
        <v>32</v>
      </c>
      <c r="AQ149" s="63"/>
    </row>
    <row r="150" spans="1:43" ht="45" customHeight="1">
      <c r="A150" s="116"/>
      <c r="B150" s="128" t="s">
        <v>166</v>
      </c>
      <c r="C150" s="119" t="s">
        <v>24</v>
      </c>
      <c r="D150" s="68" t="s">
        <v>258</v>
      </c>
      <c r="E150" s="68" t="s">
        <v>169</v>
      </c>
      <c r="F150" s="68" t="s">
        <v>363</v>
      </c>
      <c r="G150" s="68">
        <v>20226372</v>
      </c>
      <c r="H150" s="68" t="s">
        <v>469</v>
      </c>
      <c r="I150" s="68" t="s">
        <v>467</v>
      </c>
      <c r="J150" s="61" t="str">
        <f>CONCATENATE('[1]Registros'!AK139," ",'[1]Registros'!AL139)</f>
        <v>TATIANA REYES</v>
      </c>
      <c r="K150" s="68">
        <v>1073172260</v>
      </c>
      <c r="L150" s="119" t="s">
        <v>505</v>
      </c>
      <c r="M150" s="68" t="s">
        <v>524</v>
      </c>
      <c r="N150" s="119" t="s">
        <v>584</v>
      </c>
      <c r="O150" s="119">
        <v>3213550569</v>
      </c>
      <c r="P150" s="68" t="str">
        <f>CONCATENATE('[1]Registros'!AK139," ",'[1]Registros'!AL139)</f>
        <v>TATIANA REYES</v>
      </c>
      <c r="Q150" s="109" t="s">
        <v>373</v>
      </c>
      <c r="R150" s="119">
        <v>1073172260</v>
      </c>
      <c r="S150" s="68" t="s">
        <v>26</v>
      </c>
      <c r="T150" s="119" t="s">
        <v>368</v>
      </c>
      <c r="U150" s="119" t="s">
        <v>368</v>
      </c>
      <c r="V150" s="119">
        <v>3154034438</v>
      </c>
      <c r="W150" s="119" t="s">
        <v>755</v>
      </c>
      <c r="X150" s="68" t="s">
        <v>178</v>
      </c>
      <c r="Y150" s="68" t="s">
        <v>29</v>
      </c>
      <c r="Z150" s="68" t="s">
        <v>22</v>
      </c>
      <c r="AA150" s="109" t="s">
        <v>24</v>
      </c>
      <c r="AB150" s="68" t="s">
        <v>371</v>
      </c>
      <c r="AC150" s="119" t="s">
        <v>804</v>
      </c>
      <c r="AD150" s="68" t="s">
        <v>8</v>
      </c>
      <c r="AE150" s="68" t="s">
        <v>33</v>
      </c>
      <c r="AF150" s="119" t="s">
        <v>876</v>
      </c>
      <c r="AG150" s="119" t="s">
        <v>443</v>
      </c>
      <c r="AH150" s="68">
        <v>20226372</v>
      </c>
      <c r="AI150" s="119" t="s">
        <v>443</v>
      </c>
      <c r="AJ150" s="53" t="s">
        <v>446</v>
      </c>
      <c r="AK150" s="52"/>
      <c r="AL150" s="52"/>
      <c r="AM150" s="55"/>
      <c r="AN150" s="55" t="s">
        <v>956</v>
      </c>
      <c r="AO150" s="106" t="s">
        <v>32</v>
      </c>
      <c r="AQ150" s="63"/>
    </row>
    <row r="151" spans="1:43" ht="45" customHeight="1">
      <c r="A151" s="116"/>
      <c r="B151" s="128" t="s">
        <v>166</v>
      </c>
      <c r="C151" s="119" t="s">
        <v>24</v>
      </c>
      <c r="D151" s="68" t="s">
        <v>358</v>
      </c>
      <c r="E151" s="68" t="s">
        <v>360</v>
      </c>
      <c r="F151" s="68" t="s">
        <v>364</v>
      </c>
      <c r="G151" s="68">
        <v>20226373</v>
      </c>
      <c r="H151" s="68" t="s">
        <v>469</v>
      </c>
      <c r="I151" s="68" t="s">
        <v>469</v>
      </c>
      <c r="J151" s="61" t="str">
        <f>CONCATENATE('[1]Registros'!AK140," ",'[1]Registros'!AL140)</f>
        <v>YENIFFER MARIA NOVOA PAYARES</v>
      </c>
      <c r="K151" s="68" t="s">
        <v>167</v>
      </c>
      <c r="L151" s="119" t="s">
        <v>506</v>
      </c>
      <c r="M151" s="68" t="s">
        <v>368</v>
      </c>
      <c r="N151" s="119" t="s">
        <v>585</v>
      </c>
      <c r="O151" s="119" t="s">
        <v>610</v>
      </c>
      <c r="P151" s="68" t="str">
        <f>CONCATENATE('[1]Registros'!AK140," ",'[1]Registros'!AL140)</f>
        <v>YENIFFER MARIA NOVOA PAYARES</v>
      </c>
      <c r="Q151" s="109" t="s">
        <v>373</v>
      </c>
      <c r="R151" s="119" t="s">
        <v>368</v>
      </c>
      <c r="S151" s="68" t="s">
        <v>374</v>
      </c>
      <c r="T151" s="119" t="s">
        <v>645</v>
      </c>
      <c r="U151" s="119" t="s">
        <v>704</v>
      </c>
      <c r="V151" s="119">
        <v>3135511593</v>
      </c>
      <c r="W151" s="119" t="s">
        <v>368</v>
      </c>
      <c r="X151" s="68" t="s">
        <v>178</v>
      </c>
      <c r="Y151" s="68" t="s">
        <v>29</v>
      </c>
      <c r="Z151" s="68" t="s">
        <v>22</v>
      </c>
      <c r="AA151" s="109" t="s">
        <v>24</v>
      </c>
      <c r="AB151" s="68" t="s">
        <v>371</v>
      </c>
      <c r="AC151" s="119" t="s">
        <v>805</v>
      </c>
      <c r="AD151" s="68" t="s">
        <v>32</v>
      </c>
      <c r="AE151" s="68" t="s">
        <v>32</v>
      </c>
      <c r="AF151" s="119" t="s">
        <v>876</v>
      </c>
      <c r="AG151" s="119" t="s">
        <v>443</v>
      </c>
      <c r="AH151" s="68">
        <v>20226373</v>
      </c>
      <c r="AI151" s="119" t="s">
        <v>443</v>
      </c>
      <c r="AJ151" s="53" t="s">
        <v>446</v>
      </c>
      <c r="AK151" s="52"/>
      <c r="AL151" s="52"/>
      <c r="AM151" s="55"/>
      <c r="AN151" s="55" t="s">
        <v>956</v>
      </c>
      <c r="AO151" s="106" t="s">
        <v>32</v>
      </c>
      <c r="AQ151" s="63"/>
    </row>
    <row r="152" spans="1:43" ht="45" customHeight="1">
      <c r="A152" s="116"/>
      <c r="B152" s="128" t="s">
        <v>166</v>
      </c>
      <c r="C152" s="119" t="s">
        <v>24</v>
      </c>
      <c r="D152" s="68" t="s">
        <v>358</v>
      </c>
      <c r="E152" s="68" t="s">
        <v>360</v>
      </c>
      <c r="F152" s="68" t="s">
        <v>364</v>
      </c>
      <c r="G152" s="68">
        <v>20226386</v>
      </c>
      <c r="H152" s="68" t="s">
        <v>470</v>
      </c>
      <c r="I152" s="68" t="s">
        <v>470</v>
      </c>
      <c r="J152" s="61" t="s">
        <v>368</v>
      </c>
      <c r="K152" s="68" t="s">
        <v>167</v>
      </c>
      <c r="L152" s="119" t="s">
        <v>368</v>
      </c>
      <c r="M152" s="68" t="s">
        <v>368</v>
      </c>
      <c r="N152" s="68" t="s">
        <v>368</v>
      </c>
      <c r="O152" s="119" t="s">
        <v>368</v>
      </c>
      <c r="P152" s="68" t="s">
        <v>368</v>
      </c>
      <c r="Q152" s="109" t="s">
        <v>373</v>
      </c>
      <c r="R152" s="119" t="s">
        <v>368</v>
      </c>
      <c r="S152" s="68" t="s">
        <v>374</v>
      </c>
      <c r="T152" s="119" t="s">
        <v>369</v>
      </c>
      <c r="U152" s="119" t="s">
        <v>705</v>
      </c>
      <c r="V152" s="119" t="s">
        <v>4</v>
      </c>
      <c r="W152" s="119" t="s">
        <v>32</v>
      </c>
      <c r="X152" s="68" t="s">
        <v>178</v>
      </c>
      <c r="Y152" s="68" t="s">
        <v>29</v>
      </c>
      <c r="Z152" s="68" t="s">
        <v>22</v>
      </c>
      <c r="AA152" s="109" t="s">
        <v>24</v>
      </c>
      <c r="AB152" s="68" t="s">
        <v>371</v>
      </c>
      <c r="AC152" s="119" t="s">
        <v>806</v>
      </c>
      <c r="AD152" s="68" t="s">
        <v>32</v>
      </c>
      <c r="AE152" s="68" t="s">
        <v>32</v>
      </c>
      <c r="AF152" s="119" t="s">
        <v>876</v>
      </c>
      <c r="AG152" s="119" t="s">
        <v>443</v>
      </c>
      <c r="AH152" s="68">
        <v>20226386</v>
      </c>
      <c r="AI152" s="119" t="s">
        <v>443</v>
      </c>
      <c r="AJ152" s="53" t="s">
        <v>446</v>
      </c>
      <c r="AK152" s="52"/>
      <c r="AL152" s="52"/>
      <c r="AM152" s="55"/>
      <c r="AN152" s="55" t="s">
        <v>956</v>
      </c>
      <c r="AO152" s="106" t="s">
        <v>32</v>
      </c>
      <c r="AQ152" s="63"/>
    </row>
    <row r="153" spans="1:72" s="65" customFormat="1" ht="45" customHeight="1">
      <c r="A153" s="117"/>
      <c r="B153" s="128" t="s">
        <v>166</v>
      </c>
      <c r="C153" s="119" t="s">
        <v>24</v>
      </c>
      <c r="D153" s="68" t="s">
        <v>358</v>
      </c>
      <c r="E153" s="68" t="s">
        <v>360</v>
      </c>
      <c r="F153" s="68" t="s">
        <v>364</v>
      </c>
      <c r="G153" s="68">
        <v>20226387</v>
      </c>
      <c r="H153" s="68" t="s">
        <v>470</v>
      </c>
      <c r="I153" s="68" t="s">
        <v>470</v>
      </c>
      <c r="J153" s="61" t="s">
        <v>368</v>
      </c>
      <c r="K153" s="68" t="s">
        <v>167</v>
      </c>
      <c r="L153" s="119" t="s">
        <v>368</v>
      </c>
      <c r="M153" s="68" t="s">
        <v>368</v>
      </c>
      <c r="N153" s="68" t="s">
        <v>368</v>
      </c>
      <c r="O153" s="119" t="s">
        <v>368</v>
      </c>
      <c r="P153" s="68" t="s">
        <v>368</v>
      </c>
      <c r="Q153" s="109" t="s">
        <v>373</v>
      </c>
      <c r="R153" s="119" t="s">
        <v>368</v>
      </c>
      <c r="S153" s="68" t="s">
        <v>26</v>
      </c>
      <c r="T153" s="119" t="s">
        <v>646</v>
      </c>
      <c r="U153" s="119" t="s">
        <v>706</v>
      </c>
      <c r="V153" s="119">
        <v>3115321302</v>
      </c>
      <c r="W153" s="119" t="s">
        <v>32</v>
      </c>
      <c r="X153" s="68" t="s">
        <v>178</v>
      </c>
      <c r="Y153" s="68" t="s">
        <v>29</v>
      </c>
      <c r="Z153" s="68" t="s">
        <v>22</v>
      </c>
      <c r="AA153" s="109" t="s">
        <v>24</v>
      </c>
      <c r="AB153" s="68" t="s">
        <v>371</v>
      </c>
      <c r="AC153" s="119" t="s">
        <v>807</v>
      </c>
      <c r="AD153" s="68" t="s">
        <v>32</v>
      </c>
      <c r="AE153" s="68" t="s">
        <v>32</v>
      </c>
      <c r="AF153" s="119" t="s">
        <v>876</v>
      </c>
      <c r="AG153" s="119" t="s">
        <v>443</v>
      </c>
      <c r="AH153" s="68">
        <v>20226387</v>
      </c>
      <c r="AI153" s="119" t="s">
        <v>443</v>
      </c>
      <c r="AJ153" s="53" t="s">
        <v>446</v>
      </c>
      <c r="AK153" s="52"/>
      <c r="AL153" s="52"/>
      <c r="AM153" s="55"/>
      <c r="AN153" s="55" t="s">
        <v>956</v>
      </c>
      <c r="AO153" s="107" t="s">
        <v>32</v>
      </c>
      <c r="AP153" s="64"/>
      <c r="AQ153" s="63"/>
      <c r="BM153" s="66"/>
      <c r="BN153" s="66"/>
      <c r="BO153" s="66"/>
      <c r="BP153" s="66"/>
      <c r="BQ153" s="66"/>
      <c r="BR153" s="66"/>
      <c r="BS153" s="66"/>
      <c r="BT153" s="66"/>
    </row>
    <row r="154" spans="1:43" ht="45" customHeight="1">
      <c r="A154" s="116"/>
      <c r="B154" s="128" t="s">
        <v>166</v>
      </c>
      <c r="C154" s="119" t="s">
        <v>24</v>
      </c>
      <c r="D154" s="68" t="s">
        <v>358</v>
      </c>
      <c r="E154" s="68" t="s">
        <v>360</v>
      </c>
      <c r="F154" s="68" t="s">
        <v>364</v>
      </c>
      <c r="G154" s="68">
        <v>20226424</v>
      </c>
      <c r="H154" s="68" t="s">
        <v>467</v>
      </c>
      <c r="I154" s="68" t="s">
        <v>467</v>
      </c>
      <c r="J154" s="61" t="str">
        <f>CONCATENATE('[1]Registros'!AK143," ",'[1]Registros'!AL143)</f>
        <v>JOSE ALBEIRO HORTUA CRUZ</v>
      </c>
      <c r="K154" s="68">
        <v>1068975862</v>
      </c>
      <c r="L154" s="119" t="s">
        <v>368</v>
      </c>
      <c r="M154" s="68" t="s">
        <v>368</v>
      </c>
      <c r="N154" s="119" t="s">
        <v>586</v>
      </c>
      <c r="O154" s="119" t="s">
        <v>368</v>
      </c>
      <c r="P154" s="68" t="str">
        <f>CONCATENATE('[1]Registros'!AK143," ",'[1]Registros'!AL143)</f>
        <v>JOSE ALBEIRO HORTUA CRUZ</v>
      </c>
      <c r="Q154" s="109" t="s">
        <v>373</v>
      </c>
      <c r="R154" s="119">
        <v>1068975862</v>
      </c>
      <c r="S154" s="68" t="s">
        <v>26</v>
      </c>
      <c r="T154" s="119" t="s">
        <v>368</v>
      </c>
      <c r="U154" s="119" t="s">
        <v>368</v>
      </c>
      <c r="V154" s="119" t="s">
        <v>368</v>
      </c>
      <c r="W154" s="119" t="s">
        <v>756</v>
      </c>
      <c r="X154" s="68" t="s">
        <v>178</v>
      </c>
      <c r="Y154" s="68" t="s">
        <v>29</v>
      </c>
      <c r="Z154" s="68" t="s">
        <v>22</v>
      </c>
      <c r="AA154" s="109" t="s">
        <v>24</v>
      </c>
      <c r="AB154" s="68" t="s">
        <v>371</v>
      </c>
      <c r="AC154" s="119" t="s">
        <v>808</v>
      </c>
      <c r="AD154" s="68" t="s">
        <v>32</v>
      </c>
      <c r="AE154" s="68" t="s">
        <v>32</v>
      </c>
      <c r="AF154" s="119" t="s">
        <v>876</v>
      </c>
      <c r="AG154" s="119" t="s">
        <v>443</v>
      </c>
      <c r="AH154" s="68">
        <v>20226424</v>
      </c>
      <c r="AI154" s="119" t="s">
        <v>443</v>
      </c>
      <c r="AJ154" s="53" t="s">
        <v>446</v>
      </c>
      <c r="AK154" s="98"/>
      <c r="AL154" s="59"/>
      <c r="AM154" s="55"/>
      <c r="AN154" s="55" t="s">
        <v>956</v>
      </c>
      <c r="AO154" s="106" t="s">
        <v>32</v>
      </c>
      <c r="AQ154" s="63"/>
    </row>
    <row r="155" spans="1:43" ht="45" customHeight="1">
      <c r="A155" s="116"/>
      <c r="B155" s="128" t="s">
        <v>166</v>
      </c>
      <c r="C155" s="119" t="s">
        <v>24</v>
      </c>
      <c r="D155" s="68" t="s">
        <v>358</v>
      </c>
      <c r="E155" s="68" t="s">
        <v>360</v>
      </c>
      <c r="F155" s="68" t="s">
        <v>364</v>
      </c>
      <c r="G155" s="68">
        <v>20226430</v>
      </c>
      <c r="H155" s="68" t="s">
        <v>471</v>
      </c>
      <c r="I155" s="68" t="s">
        <v>471</v>
      </c>
      <c r="J155" s="61" t="s">
        <v>368</v>
      </c>
      <c r="K155" s="68" t="s">
        <v>167</v>
      </c>
      <c r="L155" s="119" t="s">
        <v>368</v>
      </c>
      <c r="M155" s="68" t="s">
        <v>368</v>
      </c>
      <c r="N155" s="68" t="s">
        <v>368</v>
      </c>
      <c r="O155" s="119" t="s">
        <v>368</v>
      </c>
      <c r="P155" s="68" t="s">
        <v>368</v>
      </c>
      <c r="Q155" s="109" t="s">
        <v>373</v>
      </c>
      <c r="R155" s="119" t="s">
        <v>368</v>
      </c>
      <c r="S155" s="68" t="s">
        <v>374</v>
      </c>
      <c r="T155" s="119" t="s">
        <v>369</v>
      </c>
      <c r="U155" s="119" t="s">
        <v>707</v>
      </c>
      <c r="V155" s="119">
        <v>3187969140</v>
      </c>
      <c r="W155" s="119" t="s">
        <v>32</v>
      </c>
      <c r="X155" s="68" t="s">
        <v>178</v>
      </c>
      <c r="Y155" s="68" t="s">
        <v>29</v>
      </c>
      <c r="Z155" s="68" t="s">
        <v>22</v>
      </c>
      <c r="AA155" s="109" t="s">
        <v>24</v>
      </c>
      <c r="AB155" s="68" t="s">
        <v>371</v>
      </c>
      <c r="AC155" s="119" t="s">
        <v>809</v>
      </c>
      <c r="AD155" s="68" t="s">
        <v>32</v>
      </c>
      <c r="AE155" s="68" t="s">
        <v>32</v>
      </c>
      <c r="AF155" s="119" t="s">
        <v>876</v>
      </c>
      <c r="AG155" s="119" t="s">
        <v>443</v>
      </c>
      <c r="AH155" s="68">
        <v>20226430</v>
      </c>
      <c r="AI155" s="119" t="s">
        <v>443</v>
      </c>
      <c r="AJ155" s="53" t="s">
        <v>446</v>
      </c>
      <c r="AK155" s="52"/>
      <c r="AL155" s="52"/>
      <c r="AM155" s="55"/>
      <c r="AN155" s="55" t="s">
        <v>956</v>
      </c>
      <c r="AO155" s="106" t="s">
        <v>32</v>
      </c>
      <c r="AQ155" s="63"/>
    </row>
    <row r="156" spans="1:43" ht="45" customHeight="1">
      <c r="A156" s="116"/>
      <c r="B156" s="128" t="s">
        <v>166</v>
      </c>
      <c r="C156" s="119" t="s">
        <v>24</v>
      </c>
      <c r="D156" s="68" t="s">
        <v>358</v>
      </c>
      <c r="E156" s="68" t="s">
        <v>360</v>
      </c>
      <c r="F156" s="68" t="s">
        <v>364</v>
      </c>
      <c r="G156" s="68">
        <v>20226368</v>
      </c>
      <c r="H156" s="68" t="s">
        <v>469</v>
      </c>
      <c r="I156" s="68" t="s">
        <v>469</v>
      </c>
      <c r="J156" s="61" t="str">
        <f>CONCATENATE('[1]Registros'!AK145," ",'[1]Registros'!AL145)</f>
        <v>LUZ DEAQUIS COLMENARES</v>
      </c>
      <c r="K156" s="68" t="s">
        <v>167</v>
      </c>
      <c r="L156" s="119" t="s">
        <v>368</v>
      </c>
      <c r="M156" s="68" t="s">
        <v>368</v>
      </c>
      <c r="N156" s="119" t="s">
        <v>587</v>
      </c>
      <c r="O156" s="119" t="s">
        <v>368</v>
      </c>
      <c r="P156" s="68" t="str">
        <f>CONCATENATE('[1]Registros'!AK145," ",'[1]Registros'!AL145)</f>
        <v>LUZ DEAQUIS COLMENARES</v>
      </c>
      <c r="Q156" s="109" t="s">
        <v>373</v>
      </c>
      <c r="R156" s="119" t="s">
        <v>368</v>
      </c>
      <c r="S156" s="68" t="s">
        <v>374</v>
      </c>
      <c r="T156" s="119" t="s">
        <v>368</v>
      </c>
      <c r="U156" s="119" t="s">
        <v>587</v>
      </c>
      <c r="V156" s="119" t="s">
        <v>368</v>
      </c>
      <c r="W156" s="119" t="s">
        <v>368</v>
      </c>
      <c r="X156" s="68" t="s">
        <v>178</v>
      </c>
      <c r="Y156" s="68" t="s">
        <v>29</v>
      </c>
      <c r="Z156" s="68" t="s">
        <v>22</v>
      </c>
      <c r="AA156" s="109" t="s">
        <v>24</v>
      </c>
      <c r="AB156" s="68" t="s">
        <v>371</v>
      </c>
      <c r="AC156" s="119" t="s">
        <v>810</v>
      </c>
      <c r="AD156" s="68" t="s">
        <v>32</v>
      </c>
      <c r="AE156" s="68" t="s">
        <v>32</v>
      </c>
      <c r="AF156" s="119" t="s">
        <v>876</v>
      </c>
      <c r="AG156" s="119" t="s">
        <v>443</v>
      </c>
      <c r="AH156" s="68">
        <v>20226368</v>
      </c>
      <c r="AI156" s="119" t="s">
        <v>443</v>
      </c>
      <c r="AJ156" s="53" t="s">
        <v>446</v>
      </c>
      <c r="AK156" s="52"/>
      <c r="AL156" s="52"/>
      <c r="AM156" s="55"/>
      <c r="AN156" s="55" t="s">
        <v>956</v>
      </c>
      <c r="AO156" s="106" t="s">
        <v>32</v>
      </c>
      <c r="AQ156" s="63"/>
    </row>
    <row r="157" spans="1:43" ht="45" customHeight="1">
      <c r="A157" s="116"/>
      <c r="B157" s="128" t="s">
        <v>166</v>
      </c>
      <c r="C157" s="119" t="s">
        <v>24</v>
      </c>
      <c r="D157" s="68" t="s">
        <v>358</v>
      </c>
      <c r="E157" s="68" t="s">
        <v>360</v>
      </c>
      <c r="F157" s="68" t="s">
        <v>364</v>
      </c>
      <c r="G157" s="68">
        <v>20226428</v>
      </c>
      <c r="H157" s="68" t="s">
        <v>467</v>
      </c>
      <c r="I157" s="68" t="s">
        <v>467</v>
      </c>
      <c r="J157" s="61" t="str">
        <f>CONCATENATE('[1]Registros'!AK146," ",'[1]Registros'!AL146)</f>
        <v>KATRINA VANESSA HERMOSILLA OVIDEO</v>
      </c>
      <c r="K157" s="68" t="s">
        <v>167</v>
      </c>
      <c r="L157" s="119" t="s">
        <v>368</v>
      </c>
      <c r="M157" s="68" t="s">
        <v>368</v>
      </c>
      <c r="N157" s="119" t="s">
        <v>588</v>
      </c>
      <c r="O157" s="119" t="s">
        <v>368</v>
      </c>
      <c r="P157" s="68" t="str">
        <f>CONCATENATE('[1]Registros'!AK146," ",'[1]Registros'!AL146)</f>
        <v>KATRINA VANESSA HERMOSILLA OVIDEO</v>
      </c>
      <c r="Q157" s="109" t="s">
        <v>373</v>
      </c>
      <c r="R157" s="119" t="s">
        <v>368</v>
      </c>
      <c r="S157" s="68" t="s">
        <v>374</v>
      </c>
      <c r="T157" s="119" t="s">
        <v>368</v>
      </c>
      <c r="U157" s="119" t="s">
        <v>588</v>
      </c>
      <c r="V157" s="119" t="s">
        <v>735</v>
      </c>
      <c r="W157" s="119" t="s">
        <v>368</v>
      </c>
      <c r="X157" s="68" t="s">
        <v>178</v>
      </c>
      <c r="Y157" s="68" t="s">
        <v>29</v>
      </c>
      <c r="Z157" s="68" t="s">
        <v>22</v>
      </c>
      <c r="AA157" s="109" t="s">
        <v>24</v>
      </c>
      <c r="AB157" s="68" t="s">
        <v>371</v>
      </c>
      <c r="AC157" s="119" t="s">
        <v>811</v>
      </c>
      <c r="AD157" s="68" t="s">
        <v>32</v>
      </c>
      <c r="AE157" s="68" t="s">
        <v>32</v>
      </c>
      <c r="AF157" s="119" t="s">
        <v>876</v>
      </c>
      <c r="AG157" s="119" t="s">
        <v>443</v>
      </c>
      <c r="AH157" s="68">
        <v>20226428</v>
      </c>
      <c r="AI157" s="119" t="s">
        <v>443</v>
      </c>
      <c r="AJ157" s="53" t="s">
        <v>446</v>
      </c>
      <c r="AK157" s="97"/>
      <c r="AL157" s="59"/>
      <c r="AM157" s="55"/>
      <c r="AN157" s="55" t="s">
        <v>956</v>
      </c>
      <c r="AO157" s="106" t="s">
        <v>32</v>
      </c>
      <c r="AQ157" s="63"/>
    </row>
    <row r="158" spans="1:43" ht="45" customHeight="1">
      <c r="A158" s="116"/>
      <c r="B158" s="128" t="s">
        <v>166</v>
      </c>
      <c r="C158" s="119" t="s">
        <v>24</v>
      </c>
      <c r="D158" s="68" t="s">
        <v>243</v>
      </c>
      <c r="E158" s="68" t="s">
        <v>170</v>
      </c>
      <c r="F158" s="68" t="s">
        <v>365</v>
      </c>
      <c r="G158" s="68">
        <v>20226427</v>
      </c>
      <c r="H158" s="68" t="s">
        <v>467</v>
      </c>
      <c r="I158" s="68" t="s">
        <v>467</v>
      </c>
      <c r="J158" s="61" t="s">
        <v>368</v>
      </c>
      <c r="K158" s="68" t="s">
        <v>167</v>
      </c>
      <c r="L158" s="119" t="s">
        <v>368</v>
      </c>
      <c r="M158" s="68" t="s">
        <v>368</v>
      </c>
      <c r="N158" s="68" t="s">
        <v>368</v>
      </c>
      <c r="O158" s="119" t="s">
        <v>368</v>
      </c>
      <c r="P158" s="68" t="s">
        <v>368</v>
      </c>
      <c r="Q158" s="109" t="s">
        <v>373</v>
      </c>
      <c r="R158" s="119" t="s">
        <v>368</v>
      </c>
      <c r="S158" s="68" t="s">
        <v>26</v>
      </c>
      <c r="T158" s="119" t="s">
        <v>647</v>
      </c>
      <c r="U158" s="119" t="s">
        <v>708</v>
      </c>
      <c r="V158" s="119">
        <v>3138907999</v>
      </c>
      <c r="W158" s="119" t="s">
        <v>32</v>
      </c>
      <c r="X158" s="68" t="s">
        <v>178</v>
      </c>
      <c r="Y158" s="68" t="s">
        <v>29</v>
      </c>
      <c r="Z158" s="68" t="s">
        <v>22</v>
      </c>
      <c r="AA158" s="109" t="s">
        <v>24</v>
      </c>
      <c r="AB158" s="68" t="s">
        <v>371</v>
      </c>
      <c r="AC158" s="119" t="s">
        <v>812</v>
      </c>
      <c r="AD158" s="68" t="s">
        <v>875</v>
      </c>
      <c r="AE158" s="68" t="s">
        <v>15</v>
      </c>
      <c r="AF158" s="119" t="s">
        <v>876</v>
      </c>
      <c r="AG158" s="119" t="s">
        <v>443</v>
      </c>
      <c r="AH158" s="68">
        <v>20226427</v>
      </c>
      <c r="AI158" s="119" t="s">
        <v>443</v>
      </c>
      <c r="AJ158" s="53" t="s">
        <v>446</v>
      </c>
      <c r="AK158" s="97"/>
      <c r="AL158" s="59"/>
      <c r="AM158" s="55"/>
      <c r="AN158" s="55" t="s">
        <v>956</v>
      </c>
      <c r="AO158" s="106" t="s">
        <v>32</v>
      </c>
      <c r="AQ158" s="63"/>
    </row>
    <row r="159" spans="1:43" ht="45" customHeight="1">
      <c r="A159" s="116"/>
      <c r="B159" s="128" t="s">
        <v>166</v>
      </c>
      <c r="C159" s="119" t="s">
        <v>24</v>
      </c>
      <c r="D159" s="68" t="s">
        <v>358</v>
      </c>
      <c r="E159" s="68" t="s">
        <v>360</v>
      </c>
      <c r="F159" s="68" t="s">
        <v>364</v>
      </c>
      <c r="G159" s="68">
        <v>20226431</v>
      </c>
      <c r="H159" s="68" t="s">
        <v>471</v>
      </c>
      <c r="I159" s="68" t="s">
        <v>471</v>
      </c>
      <c r="J159" s="61" t="str">
        <f>CONCATENATE('[1]Registros'!AK148," ",'[1]Registros'!AL148)</f>
        <v>OMAR ECHEVERRIA GOMEZ</v>
      </c>
      <c r="K159" s="68">
        <v>1003688940</v>
      </c>
      <c r="L159" s="119" t="s">
        <v>368</v>
      </c>
      <c r="M159" s="68" t="s">
        <v>368</v>
      </c>
      <c r="N159" s="119" t="s">
        <v>589</v>
      </c>
      <c r="O159" s="119">
        <v>3144018993</v>
      </c>
      <c r="P159" s="68" t="str">
        <f>CONCATENATE('[1]Registros'!AK148," ",'[1]Registros'!AL148)</f>
        <v>OMAR ECHEVERRIA GOMEZ</v>
      </c>
      <c r="Q159" s="109" t="s">
        <v>373</v>
      </c>
      <c r="R159" s="119">
        <v>1003688940</v>
      </c>
      <c r="S159" s="68" t="s">
        <v>374</v>
      </c>
      <c r="T159" s="119" t="s">
        <v>368</v>
      </c>
      <c r="U159" s="119" t="s">
        <v>368</v>
      </c>
      <c r="V159" s="119">
        <v>3228649371</v>
      </c>
      <c r="W159" s="119" t="s">
        <v>376</v>
      </c>
      <c r="X159" s="68" t="s">
        <v>178</v>
      </c>
      <c r="Y159" s="68" t="s">
        <v>29</v>
      </c>
      <c r="Z159" s="68" t="s">
        <v>22</v>
      </c>
      <c r="AA159" s="109" t="s">
        <v>24</v>
      </c>
      <c r="AB159" s="68" t="s">
        <v>371</v>
      </c>
      <c r="AC159" s="119" t="s">
        <v>839</v>
      </c>
      <c r="AD159" s="68" t="s">
        <v>32</v>
      </c>
      <c r="AE159" s="68" t="s">
        <v>32</v>
      </c>
      <c r="AF159" s="119" t="s">
        <v>876</v>
      </c>
      <c r="AG159" s="119" t="s">
        <v>443</v>
      </c>
      <c r="AH159" s="68">
        <v>20226431</v>
      </c>
      <c r="AI159" s="119" t="s">
        <v>443</v>
      </c>
      <c r="AJ159" s="53" t="s">
        <v>446</v>
      </c>
      <c r="AK159" s="97"/>
      <c r="AL159" s="59"/>
      <c r="AM159" s="55"/>
      <c r="AN159" s="55" t="s">
        <v>956</v>
      </c>
      <c r="AO159" s="106" t="s">
        <v>32</v>
      </c>
      <c r="AQ159" s="63"/>
    </row>
    <row r="160" spans="1:43" ht="45" customHeight="1">
      <c r="A160" s="116"/>
      <c r="B160" s="128" t="s">
        <v>166</v>
      </c>
      <c r="C160" s="119" t="s">
        <v>24</v>
      </c>
      <c r="D160" s="68" t="s">
        <v>358</v>
      </c>
      <c r="E160" s="68" t="s">
        <v>360</v>
      </c>
      <c r="F160" s="68" t="s">
        <v>364</v>
      </c>
      <c r="G160" s="68">
        <v>20226437</v>
      </c>
      <c r="H160" s="68" t="s">
        <v>471</v>
      </c>
      <c r="I160" s="68" t="s">
        <v>471</v>
      </c>
      <c r="J160" s="61" t="str">
        <f>CONCATENATE('[1]Registros'!AK149," ",'[1]Registros'!AL149)</f>
        <v>SANDRA BLANCO DUARTE</v>
      </c>
      <c r="K160" s="68">
        <v>24031296</v>
      </c>
      <c r="L160" s="119" t="s">
        <v>368</v>
      </c>
      <c r="M160" s="68" t="s">
        <v>368</v>
      </c>
      <c r="N160" s="119" t="s">
        <v>590</v>
      </c>
      <c r="O160" s="119">
        <v>3134460201</v>
      </c>
      <c r="P160" s="68" t="str">
        <f>CONCATENATE('[1]Registros'!AK149," ",'[1]Registros'!AL149)</f>
        <v>SANDRA BLANCO DUARTE</v>
      </c>
      <c r="Q160" s="109" t="s">
        <v>373</v>
      </c>
      <c r="R160" s="119">
        <v>24031296</v>
      </c>
      <c r="S160" s="68" t="s">
        <v>374</v>
      </c>
      <c r="T160" s="119" t="s">
        <v>368</v>
      </c>
      <c r="U160" s="119" t="s">
        <v>368</v>
      </c>
      <c r="V160" s="119" t="s">
        <v>368</v>
      </c>
      <c r="W160" s="119" t="s">
        <v>368</v>
      </c>
      <c r="X160" s="68" t="s">
        <v>178</v>
      </c>
      <c r="Y160" s="68" t="s">
        <v>29</v>
      </c>
      <c r="Z160" s="68" t="s">
        <v>22</v>
      </c>
      <c r="AA160" s="109" t="s">
        <v>24</v>
      </c>
      <c r="AB160" s="68" t="s">
        <v>371</v>
      </c>
      <c r="AC160" s="119" t="s">
        <v>840</v>
      </c>
      <c r="AD160" s="68" t="s">
        <v>32</v>
      </c>
      <c r="AE160" s="68" t="s">
        <v>32</v>
      </c>
      <c r="AF160" s="119" t="s">
        <v>876</v>
      </c>
      <c r="AG160" s="119" t="s">
        <v>443</v>
      </c>
      <c r="AH160" s="68">
        <v>20226437</v>
      </c>
      <c r="AI160" s="119" t="s">
        <v>443</v>
      </c>
      <c r="AJ160" s="53" t="s">
        <v>446</v>
      </c>
      <c r="AK160" s="97"/>
      <c r="AL160" s="59"/>
      <c r="AM160" s="55"/>
      <c r="AN160" s="55" t="s">
        <v>956</v>
      </c>
      <c r="AO160" s="106" t="s">
        <v>32</v>
      </c>
      <c r="AQ160" s="63"/>
    </row>
    <row r="161" spans="1:43" ht="45" customHeight="1">
      <c r="A161" s="116"/>
      <c r="B161" s="128" t="s">
        <v>166</v>
      </c>
      <c r="C161" s="119" t="s">
        <v>24</v>
      </c>
      <c r="D161" s="68" t="s">
        <v>261</v>
      </c>
      <c r="E161" s="68" t="s">
        <v>170</v>
      </c>
      <c r="F161" s="68" t="s">
        <v>363</v>
      </c>
      <c r="G161" s="68">
        <v>20226433</v>
      </c>
      <c r="H161" s="68" t="s">
        <v>471</v>
      </c>
      <c r="I161" s="68" t="s">
        <v>472</v>
      </c>
      <c r="J161" s="61" t="s">
        <v>368</v>
      </c>
      <c r="K161" s="68" t="s">
        <v>167</v>
      </c>
      <c r="L161" s="119" t="s">
        <v>368</v>
      </c>
      <c r="M161" s="68" t="s">
        <v>368</v>
      </c>
      <c r="N161" s="68" t="s">
        <v>368</v>
      </c>
      <c r="O161" s="119" t="s">
        <v>368</v>
      </c>
      <c r="P161" s="68" t="s">
        <v>368</v>
      </c>
      <c r="Q161" s="109" t="s">
        <v>373</v>
      </c>
      <c r="R161" s="119" t="s">
        <v>368</v>
      </c>
      <c r="S161" s="68" t="s">
        <v>27</v>
      </c>
      <c r="T161" s="119" t="s">
        <v>648</v>
      </c>
      <c r="U161" s="119" t="s">
        <v>709</v>
      </c>
      <c r="V161" s="119">
        <v>3103254781</v>
      </c>
      <c r="W161" s="119" t="s">
        <v>32</v>
      </c>
      <c r="X161" s="68" t="s">
        <v>178</v>
      </c>
      <c r="Y161" s="68" t="s">
        <v>29</v>
      </c>
      <c r="Z161" s="68" t="s">
        <v>22</v>
      </c>
      <c r="AA161" s="109" t="s">
        <v>24</v>
      </c>
      <c r="AB161" s="68" t="s">
        <v>371</v>
      </c>
      <c r="AC161" s="119" t="s">
        <v>841</v>
      </c>
      <c r="AD161" s="68" t="s">
        <v>11</v>
      </c>
      <c r="AE161" s="68" t="s">
        <v>15</v>
      </c>
      <c r="AF161" s="119" t="s">
        <v>876</v>
      </c>
      <c r="AG161" s="119" t="s">
        <v>443</v>
      </c>
      <c r="AH161" s="68">
        <v>20226433</v>
      </c>
      <c r="AI161" s="119" t="s">
        <v>443</v>
      </c>
      <c r="AJ161" s="53" t="s">
        <v>446</v>
      </c>
      <c r="AK161" s="97"/>
      <c r="AL161" s="59"/>
      <c r="AM161" s="55"/>
      <c r="AN161" s="55" t="s">
        <v>956</v>
      </c>
      <c r="AO161" s="106" t="s">
        <v>32</v>
      </c>
      <c r="AQ161" s="63"/>
    </row>
    <row r="162" spans="1:43" ht="45" customHeight="1">
      <c r="A162" s="116"/>
      <c r="B162" s="128" t="s">
        <v>166</v>
      </c>
      <c r="C162" s="119" t="s">
        <v>24</v>
      </c>
      <c r="D162" s="68" t="s">
        <v>223</v>
      </c>
      <c r="E162" s="68" t="s">
        <v>360</v>
      </c>
      <c r="F162" s="68" t="s">
        <v>364</v>
      </c>
      <c r="G162" s="68">
        <v>20226432</v>
      </c>
      <c r="H162" s="68" t="s">
        <v>471</v>
      </c>
      <c r="I162" s="68" t="s">
        <v>471</v>
      </c>
      <c r="J162" s="61" t="str">
        <f>CONCATENATE('[1]Registros'!AK151," ",'[1]Registros'!AL151)</f>
        <v>ANDRY JULIETH RODRIGUEZ RAMIREZ</v>
      </c>
      <c r="K162" s="68" t="s">
        <v>167</v>
      </c>
      <c r="L162" s="119" t="s">
        <v>368</v>
      </c>
      <c r="M162" s="68" t="s">
        <v>383</v>
      </c>
      <c r="N162" s="119" t="s">
        <v>591</v>
      </c>
      <c r="O162" s="119" t="s">
        <v>368</v>
      </c>
      <c r="P162" s="68" t="str">
        <f>CONCATENATE('[1]Registros'!AK151," ",'[1]Registros'!AL151)</f>
        <v>ANDRY JULIETH RODRIGUEZ RAMIREZ</v>
      </c>
      <c r="Q162" s="109" t="s">
        <v>373</v>
      </c>
      <c r="R162" s="119" t="s">
        <v>368</v>
      </c>
      <c r="S162" s="68" t="s">
        <v>26</v>
      </c>
      <c r="T162" s="119" t="s">
        <v>381</v>
      </c>
      <c r="U162" s="119" t="s">
        <v>368</v>
      </c>
      <c r="V162" s="119" t="s">
        <v>736</v>
      </c>
      <c r="W162" s="119" t="s">
        <v>757</v>
      </c>
      <c r="X162" s="68" t="s">
        <v>178</v>
      </c>
      <c r="Y162" s="68" t="s">
        <v>29</v>
      </c>
      <c r="Z162" s="68" t="s">
        <v>22</v>
      </c>
      <c r="AA162" s="109" t="s">
        <v>24</v>
      </c>
      <c r="AB162" s="68" t="s">
        <v>371</v>
      </c>
      <c r="AC162" s="119" t="s">
        <v>842</v>
      </c>
      <c r="AD162" s="68" t="s">
        <v>32</v>
      </c>
      <c r="AE162" s="68" t="s">
        <v>32</v>
      </c>
      <c r="AF162" s="119" t="s">
        <v>876</v>
      </c>
      <c r="AG162" s="119" t="s">
        <v>443</v>
      </c>
      <c r="AH162" s="68">
        <v>20226432</v>
      </c>
      <c r="AI162" s="119" t="s">
        <v>443</v>
      </c>
      <c r="AJ162" s="53" t="s">
        <v>446</v>
      </c>
      <c r="AK162" s="97"/>
      <c r="AL162" s="59"/>
      <c r="AM162" s="55"/>
      <c r="AN162" s="55" t="s">
        <v>956</v>
      </c>
      <c r="AO162" s="106" t="s">
        <v>32</v>
      </c>
      <c r="AQ162" s="63"/>
    </row>
    <row r="163" spans="1:43" ht="45" customHeight="1">
      <c r="A163" s="116"/>
      <c r="B163" s="128" t="s">
        <v>166</v>
      </c>
      <c r="C163" s="119" t="s">
        <v>24</v>
      </c>
      <c r="D163" s="68" t="s">
        <v>358</v>
      </c>
      <c r="E163" s="68" t="s">
        <v>360</v>
      </c>
      <c r="F163" s="68" t="s">
        <v>364</v>
      </c>
      <c r="G163" s="68">
        <v>20226190</v>
      </c>
      <c r="H163" s="68" t="s">
        <v>459</v>
      </c>
      <c r="I163" s="68" t="s">
        <v>459</v>
      </c>
      <c r="J163" s="61" t="s">
        <v>368</v>
      </c>
      <c r="K163" s="68" t="s">
        <v>167</v>
      </c>
      <c r="L163" s="119" t="s">
        <v>368</v>
      </c>
      <c r="M163" s="68" t="s">
        <v>368</v>
      </c>
      <c r="N163" s="68" t="s">
        <v>368</v>
      </c>
      <c r="O163" s="119" t="s">
        <v>368</v>
      </c>
      <c r="P163" s="68" t="s">
        <v>368</v>
      </c>
      <c r="Q163" s="109" t="s">
        <v>373</v>
      </c>
      <c r="R163" s="119" t="s">
        <v>368</v>
      </c>
      <c r="S163" s="68" t="s">
        <v>374</v>
      </c>
      <c r="T163" s="119" t="s">
        <v>387</v>
      </c>
      <c r="U163" s="119" t="s">
        <v>710</v>
      </c>
      <c r="V163" s="119" t="s">
        <v>387</v>
      </c>
      <c r="W163" s="119" t="s">
        <v>32</v>
      </c>
      <c r="X163" s="68" t="s">
        <v>178</v>
      </c>
      <c r="Y163" s="68" t="s">
        <v>29</v>
      </c>
      <c r="Z163" s="68" t="s">
        <v>23</v>
      </c>
      <c r="AA163" s="109" t="s">
        <v>24</v>
      </c>
      <c r="AB163" s="68" t="s">
        <v>371</v>
      </c>
      <c r="AC163" s="119" t="s">
        <v>843</v>
      </c>
      <c r="AD163" s="68" t="s">
        <v>32</v>
      </c>
      <c r="AE163" s="68" t="s">
        <v>32</v>
      </c>
      <c r="AF163" s="119" t="s">
        <v>364</v>
      </c>
      <c r="AG163" s="119" t="s">
        <v>945</v>
      </c>
      <c r="AH163" s="68">
        <v>20226190</v>
      </c>
      <c r="AI163" s="119" t="s">
        <v>19</v>
      </c>
      <c r="AJ163" s="53" t="s">
        <v>20</v>
      </c>
      <c r="AK163" s="97"/>
      <c r="AL163" s="59"/>
      <c r="AM163" s="55" t="s">
        <v>25</v>
      </c>
      <c r="AN163" s="55" t="s">
        <v>21</v>
      </c>
      <c r="AO163" s="106" t="s">
        <v>32</v>
      </c>
      <c r="AQ163" s="63"/>
    </row>
    <row r="164" spans="1:43" ht="45" customHeight="1">
      <c r="A164" s="116"/>
      <c r="B164" s="128" t="s">
        <v>166</v>
      </c>
      <c r="C164" s="119" t="s">
        <v>24</v>
      </c>
      <c r="D164" s="68" t="s">
        <v>358</v>
      </c>
      <c r="E164" s="68" t="s">
        <v>360</v>
      </c>
      <c r="F164" s="68" t="s">
        <v>364</v>
      </c>
      <c r="G164" s="68">
        <v>20226436</v>
      </c>
      <c r="H164" s="68" t="s">
        <v>471</v>
      </c>
      <c r="I164" s="68" t="s">
        <v>471</v>
      </c>
      <c r="J164" s="61" t="str">
        <f>CONCATENATE('[1]Registros'!AK153," ",'[1]Registros'!AL153)</f>
        <v>Mauricio Martinez Lopez</v>
      </c>
      <c r="K164" s="68" t="s">
        <v>167</v>
      </c>
      <c r="L164" s="119" t="s">
        <v>507</v>
      </c>
      <c r="M164" s="68" t="s">
        <v>165</v>
      </c>
      <c r="N164" s="119" t="s">
        <v>592</v>
      </c>
      <c r="O164" s="119" t="s">
        <v>4</v>
      </c>
      <c r="P164" s="68" t="str">
        <f>CONCATENATE('[1]Registros'!AK153," ",'[1]Registros'!AL153)</f>
        <v>Mauricio Martinez Lopez</v>
      </c>
      <c r="Q164" s="109" t="s">
        <v>373</v>
      </c>
      <c r="R164" s="119" t="s">
        <v>368</v>
      </c>
      <c r="S164" s="68" t="s">
        <v>374</v>
      </c>
      <c r="T164" s="119" t="s">
        <v>649</v>
      </c>
      <c r="U164" s="119" t="s">
        <v>592</v>
      </c>
      <c r="V164" s="119" t="s">
        <v>4</v>
      </c>
      <c r="W164" s="119" t="s">
        <v>758</v>
      </c>
      <c r="X164" s="68" t="s">
        <v>178</v>
      </c>
      <c r="Y164" s="68" t="s">
        <v>29</v>
      </c>
      <c r="Z164" s="68" t="s">
        <v>22</v>
      </c>
      <c r="AA164" s="109" t="s">
        <v>24</v>
      </c>
      <c r="AB164" s="68" t="s">
        <v>371</v>
      </c>
      <c r="AC164" s="119" t="s">
        <v>844</v>
      </c>
      <c r="AD164" s="68" t="s">
        <v>32</v>
      </c>
      <c r="AE164" s="68" t="s">
        <v>32</v>
      </c>
      <c r="AF164" s="119" t="s">
        <v>876</v>
      </c>
      <c r="AG164" s="119" t="s">
        <v>443</v>
      </c>
      <c r="AH164" s="68">
        <v>20226436</v>
      </c>
      <c r="AI164" s="119" t="s">
        <v>443</v>
      </c>
      <c r="AJ164" s="53" t="s">
        <v>446</v>
      </c>
      <c r="AK164" s="97"/>
      <c r="AL164" s="59"/>
      <c r="AM164" s="55"/>
      <c r="AN164" s="55" t="s">
        <v>956</v>
      </c>
      <c r="AO164" s="106" t="s">
        <v>32</v>
      </c>
      <c r="AQ164" s="63"/>
    </row>
    <row r="165" spans="1:43" ht="45" customHeight="1">
      <c r="A165" s="116"/>
      <c r="B165" s="128" t="s">
        <v>166</v>
      </c>
      <c r="C165" s="119" t="s">
        <v>24</v>
      </c>
      <c r="D165" s="68" t="s">
        <v>358</v>
      </c>
      <c r="E165" s="68" t="s">
        <v>360</v>
      </c>
      <c r="F165" s="68" t="s">
        <v>364</v>
      </c>
      <c r="G165" s="68">
        <v>20226439</v>
      </c>
      <c r="H165" s="68" t="s">
        <v>471</v>
      </c>
      <c r="I165" s="68" t="s">
        <v>471</v>
      </c>
      <c r="J165" s="61" t="s">
        <v>368</v>
      </c>
      <c r="K165" s="68" t="s">
        <v>167</v>
      </c>
      <c r="L165" s="119" t="s">
        <v>368</v>
      </c>
      <c r="M165" s="68" t="s">
        <v>368</v>
      </c>
      <c r="N165" s="68" t="s">
        <v>368</v>
      </c>
      <c r="O165" s="119" t="s">
        <v>368</v>
      </c>
      <c r="P165" s="68" t="s">
        <v>368</v>
      </c>
      <c r="Q165" s="109" t="s">
        <v>373</v>
      </c>
      <c r="R165" s="119" t="s">
        <v>368</v>
      </c>
      <c r="S165" s="68" t="s">
        <v>374</v>
      </c>
      <c r="T165" s="119" t="s">
        <v>368</v>
      </c>
      <c r="U165" s="119" t="s">
        <v>711</v>
      </c>
      <c r="V165" s="119">
        <v>3229826079</v>
      </c>
      <c r="W165" s="119" t="s">
        <v>32</v>
      </c>
      <c r="X165" s="68" t="s">
        <v>178</v>
      </c>
      <c r="Y165" s="68" t="s">
        <v>29</v>
      </c>
      <c r="Z165" s="68" t="s">
        <v>22</v>
      </c>
      <c r="AA165" s="109" t="s">
        <v>24</v>
      </c>
      <c r="AB165" s="68" t="s">
        <v>371</v>
      </c>
      <c r="AC165" s="119" t="s">
        <v>845</v>
      </c>
      <c r="AD165" s="68" t="s">
        <v>32</v>
      </c>
      <c r="AE165" s="68" t="s">
        <v>32</v>
      </c>
      <c r="AF165" s="119" t="s">
        <v>876</v>
      </c>
      <c r="AG165" s="119" t="s">
        <v>443</v>
      </c>
      <c r="AH165" s="68">
        <v>20226439</v>
      </c>
      <c r="AI165" s="119" t="s">
        <v>443</v>
      </c>
      <c r="AJ165" s="53" t="s">
        <v>446</v>
      </c>
      <c r="AK165" s="97"/>
      <c r="AL165" s="59"/>
      <c r="AM165" s="55"/>
      <c r="AN165" s="55" t="s">
        <v>956</v>
      </c>
      <c r="AO165" s="106" t="s">
        <v>32</v>
      </c>
      <c r="AQ165" s="63"/>
    </row>
    <row r="166" spans="1:43" ht="45" customHeight="1">
      <c r="A166" s="116"/>
      <c r="B166" s="128" t="s">
        <v>166</v>
      </c>
      <c r="C166" s="119" t="s">
        <v>24</v>
      </c>
      <c r="D166" s="68" t="s">
        <v>358</v>
      </c>
      <c r="E166" s="68" t="s">
        <v>360</v>
      </c>
      <c r="F166" s="68" t="s">
        <v>364</v>
      </c>
      <c r="G166" s="68">
        <v>20226232</v>
      </c>
      <c r="H166" s="68" t="s">
        <v>462</v>
      </c>
      <c r="I166" s="68" t="s">
        <v>462</v>
      </c>
      <c r="J166" s="61" t="s">
        <v>368</v>
      </c>
      <c r="K166" s="68" t="s">
        <v>167</v>
      </c>
      <c r="L166" s="119" t="s">
        <v>368</v>
      </c>
      <c r="M166" s="68" t="s">
        <v>368</v>
      </c>
      <c r="N166" s="68" t="s">
        <v>368</v>
      </c>
      <c r="O166" s="119" t="s">
        <v>368</v>
      </c>
      <c r="P166" s="68" t="s">
        <v>368</v>
      </c>
      <c r="Q166" s="109" t="s">
        <v>373</v>
      </c>
      <c r="R166" s="119" t="s">
        <v>368</v>
      </c>
      <c r="S166" s="68" t="s">
        <v>26</v>
      </c>
      <c r="T166" s="119" t="s">
        <v>370</v>
      </c>
      <c r="U166" s="119" t="s">
        <v>579</v>
      </c>
      <c r="V166" s="119">
        <v>3123770460</v>
      </c>
      <c r="W166" s="119" t="s">
        <v>32</v>
      </c>
      <c r="X166" s="68" t="s">
        <v>178</v>
      </c>
      <c r="Y166" s="68" t="s">
        <v>29</v>
      </c>
      <c r="Z166" s="68" t="s">
        <v>22</v>
      </c>
      <c r="AA166" s="109" t="s">
        <v>24</v>
      </c>
      <c r="AB166" s="68" t="s">
        <v>371</v>
      </c>
      <c r="AC166" s="119" t="s">
        <v>846</v>
      </c>
      <c r="AD166" s="68" t="s">
        <v>32</v>
      </c>
      <c r="AE166" s="68" t="s">
        <v>32</v>
      </c>
      <c r="AF166" s="119" t="s">
        <v>364</v>
      </c>
      <c r="AG166" s="119" t="s">
        <v>946</v>
      </c>
      <c r="AH166" s="68">
        <v>20226232</v>
      </c>
      <c r="AI166" s="119" t="s">
        <v>19</v>
      </c>
      <c r="AJ166" s="53" t="s">
        <v>20</v>
      </c>
      <c r="AK166" s="97"/>
      <c r="AL166" s="59"/>
      <c r="AM166" s="55" t="s">
        <v>25</v>
      </c>
      <c r="AN166" s="55" t="s">
        <v>21</v>
      </c>
      <c r="AO166" s="106" t="s">
        <v>32</v>
      </c>
      <c r="AQ166" s="63"/>
    </row>
    <row r="167" spans="1:43" ht="45" customHeight="1">
      <c r="A167" s="116"/>
      <c r="B167" s="128" t="s">
        <v>166</v>
      </c>
      <c r="C167" s="119" t="s">
        <v>24</v>
      </c>
      <c r="D167" s="68" t="s">
        <v>309</v>
      </c>
      <c r="E167" s="68" t="s">
        <v>169</v>
      </c>
      <c r="F167" s="68" t="s">
        <v>363</v>
      </c>
      <c r="G167" s="68">
        <v>20226178</v>
      </c>
      <c r="H167" s="68" t="s">
        <v>380</v>
      </c>
      <c r="I167" s="68" t="s">
        <v>461</v>
      </c>
      <c r="J167" s="61" t="s">
        <v>368</v>
      </c>
      <c r="K167" s="68" t="s">
        <v>167</v>
      </c>
      <c r="L167" s="119" t="s">
        <v>368</v>
      </c>
      <c r="M167" s="68" t="s">
        <v>368</v>
      </c>
      <c r="N167" s="68" t="s">
        <v>368</v>
      </c>
      <c r="O167" s="119" t="s">
        <v>368</v>
      </c>
      <c r="P167" s="68" t="s">
        <v>368</v>
      </c>
      <c r="Q167" s="109" t="s">
        <v>373</v>
      </c>
      <c r="R167" s="119" t="s">
        <v>368</v>
      </c>
      <c r="S167" s="68" t="s">
        <v>26</v>
      </c>
      <c r="T167" s="119" t="s">
        <v>388</v>
      </c>
      <c r="U167" s="119" t="s">
        <v>389</v>
      </c>
      <c r="V167" s="119">
        <v>3112483079</v>
      </c>
      <c r="W167" s="119" t="s">
        <v>32</v>
      </c>
      <c r="X167" s="68" t="s">
        <v>178</v>
      </c>
      <c r="Y167" s="68" t="s">
        <v>29</v>
      </c>
      <c r="Z167" s="68" t="s">
        <v>22</v>
      </c>
      <c r="AA167" s="109" t="s">
        <v>24</v>
      </c>
      <c r="AB167" s="68" t="s">
        <v>371</v>
      </c>
      <c r="AC167" s="119" t="s">
        <v>1</v>
      </c>
      <c r="AD167" s="68" t="s">
        <v>8</v>
      </c>
      <c r="AE167" s="68" t="s">
        <v>33</v>
      </c>
      <c r="AF167" s="119" t="s">
        <v>364</v>
      </c>
      <c r="AG167" s="119" t="s">
        <v>947</v>
      </c>
      <c r="AH167" s="68">
        <v>20226178</v>
      </c>
      <c r="AI167" s="119" t="s">
        <v>19</v>
      </c>
      <c r="AJ167" s="53" t="s">
        <v>20</v>
      </c>
      <c r="AK167" s="97"/>
      <c r="AL167" s="59"/>
      <c r="AM167" s="55" t="s">
        <v>25</v>
      </c>
      <c r="AN167" s="55" t="s">
        <v>21</v>
      </c>
      <c r="AO167" s="106" t="s">
        <v>32</v>
      </c>
      <c r="AQ167" s="63"/>
    </row>
    <row r="168" spans="1:43" ht="45" customHeight="1">
      <c r="A168" s="116"/>
      <c r="B168" s="128" t="s">
        <v>166</v>
      </c>
      <c r="C168" s="119" t="s">
        <v>24</v>
      </c>
      <c r="D168" s="68" t="s">
        <v>289</v>
      </c>
      <c r="E168" s="68" t="s">
        <v>362</v>
      </c>
      <c r="F168" s="68" t="s">
        <v>366</v>
      </c>
      <c r="G168" s="68">
        <v>20226438</v>
      </c>
      <c r="H168" s="68" t="s">
        <v>471</v>
      </c>
      <c r="I168" s="68" t="s">
        <v>471</v>
      </c>
      <c r="J168" s="61" t="str">
        <f>CONCATENATE('[1]Registros'!AK157," ",'[1]Registros'!AL157)</f>
        <v>AIDE BEJARANO RODRIGUEZ</v>
      </c>
      <c r="K168" s="68">
        <v>52324518</v>
      </c>
      <c r="L168" s="119" t="s">
        <v>508</v>
      </c>
      <c r="M168" s="68" t="s">
        <v>525</v>
      </c>
      <c r="N168" s="119" t="s">
        <v>593</v>
      </c>
      <c r="O168" s="119">
        <v>3218095584</v>
      </c>
      <c r="P168" s="68" t="str">
        <f>CONCATENATE('[1]Registros'!AK157," ",'[1]Registros'!AL157)</f>
        <v>AIDE BEJARANO RODRIGUEZ</v>
      </c>
      <c r="Q168" s="109" t="s">
        <v>373</v>
      </c>
      <c r="R168" s="119">
        <v>52324518</v>
      </c>
      <c r="S168" s="68" t="s">
        <v>26</v>
      </c>
      <c r="T168" s="119" t="s">
        <v>368</v>
      </c>
      <c r="U168" s="119" t="s">
        <v>368</v>
      </c>
      <c r="V168" s="119" t="s">
        <v>368</v>
      </c>
      <c r="W168" s="119" t="s">
        <v>759</v>
      </c>
      <c r="X168" s="68" t="s">
        <v>178</v>
      </c>
      <c r="Y168" s="68" t="s">
        <v>29</v>
      </c>
      <c r="Z168" s="68" t="s">
        <v>22</v>
      </c>
      <c r="AA168" s="109" t="s">
        <v>24</v>
      </c>
      <c r="AB168" s="68" t="s">
        <v>371</v>
      </c>
      <c r="AC168" s="119" t="s">
        <v>847</v>
      </c>
      <c r="AD168" s="68" t="s">
        <v>32</v>
      </c>
      <c r="AE168" s="68" t="s">
        <v>32</v>
      </c>
      <c r="AF168" s="119" t="s">
        <v>955</v>
      </c>
      <c r="AG168" s="119" t="s">
        <v>948</v>
      </c>
      <c r="AH168" s="68">
        <v>20226438</v>
      </c>
      <c r="AI168" s="119" t="s">
        <v>19</v>
      </c>
      <c r="AJ168" s="53" t="s">
        <v>20</v>
      </c>
      <c r="AK168" s="97"/>
      <c r="AL168" s="59"/>
      <c r="AM168" s="55" t="s">
        <v>25</v>
      </c>
      <c r="AN168" s="55" t="s">
        <v>21</v>
      </c>
      <c r="AO168" s="106" t="s">
        <v>32</v>
      </c>
      <c r="AQ168" s="63"/>
    </row>
    <row r="169" spans="1:72" s="65" customFormat="1" ht="45" customHeight="1" thickBot="1">
      <c r="A169" s="118"/>
      <c r="B169" s="128" t="s">
        <v>166</v>
      </c>
      <c r="C169" s="121" t="s">
        <v>24</v>
      </c>
      <c r="D169" s="68" t="s">
        <v>358</v>
      </c>
      <c r="E169" s="68" t="s">
        <v>360</v>
      </c>
      <c r="F169" s="68" t="s">
        <v>364</v>
      </c>
      <c r="G169" s="68">
        <v>20226440</v>
      </c>
      <c r="H169" s="68" t="s">
        <v>471</v>
      </c>
      <c r="I169" s="68" t="s">
        <v>471</v>
      </c>
      <c r="J169" s="61" t="str">
        <f>CONCATENATE('[1]Registros'!AK158," ",'[1]Registros'!AL158)</f>
        <v>NODO ZIPAQUIRA PQRS</v>
      </c>
      <c r="K169" s="68" t="s">
        <v>167</v>
      </c>
      <c r="L169" s="119" t="s">
        <v>368</v>
      </c>
      <c r="M169" s="68" t="s">
        <v>368</v>
      </c>
      <c r="N169" s="119" t="s">
        <v>563</v>
      </c>
      <c r="O169" s="119" t="s">
        <v>368</v>
      </c>
      <c r="P169" s="68" t="str">
        <f>CONCATENATE('[1]Registros'!AK158," ",'[1]Registros'!AL158)</f>
        <v>NODO ZIPAQUIRA PQRS</v>
      </c>
      <c r="Q169" s="109" t="s">
        <v>373</v>
      </c>
      <c r="R169" s="119" t="s">
        <v>368</v>
      </c>
      <c r="S169" s="68" t="s">
        <v>374</v>
      </c>
      <c r="T169" s="119" t="s">
        <v>368</v>
      </c>
      <c r="U169" s="119" t="s">
        <v>563</v>
      </c>
      <c r="V169" s="119">
        <v>3114994254</v>
      </c>
      <c r="W169" s="119" t="s">
        <v>368</v>
      </c>
      <c r="X169" s="68" t="s">
        <v>178</v>
      </c>
      <c r="Y169" s="68" t="s">
        <v>29</v>
      </c>
      <c r="Z169" s="68" t="s">
        <v>22</v>
      </c>
      <c r="AA169" s="109" t="s">
        <v>24</v>
      </c>
      <c r="AB169" s="68" t="s">
        <v>371</v>
      </c>
      <c r="AC169" s="119" t="s">
        <v>848</v>
      </c>
      <c r="AD169" s="68" t="s">
        <v>32</v>
      </c>
      <c r="AE169" s="68" t="s">
        <v>32</v>
      </c>
      <c r="AF169" s="119" t="s">
        <v>876</v>
      </c>
      <c r="AG169" s="119" t="s">
        <v>443</v>
      </c>
      <c r="AH169" s="68">
        <v>20226440</v>
      </c>
      <c r="AI169" s="119" t="s">
        <v>443</v>
      </c>
      <c r="AJ169" s="122" t="s">
        <v>446</v>
      </c>
      <c r="AK169" s="123"/>
      <c r="AL169" s="124"/>
      <c r="AM169" s="55"/>
      <c r="AN169" s="125" t="s">
        <v>956</v>
      </c>
      <c r="AO169" s="129" t="s">
        <v>32</v>
      </c>
      <c r="AP169" s="64"/>
      <c r="AQ169" s="69"/>
      <c r="BM169" s="66"/>
      <c r="BN169" s="66"/>
      <c r="BO169" s="66"/>
      <c r="BP169" s="66"/>
      <c r="BQ169" s="66"/>
      <c r="BR169" s="66"/>
      <c r="BS169" s="66"/>
      <c r="BT169" s="66"/>
    </row>
    <row r="170" spans="2:72" s="70" customFormat="1" ht="45" customHeight="1">
      <c r="B170" s="128" t="s">
        <v>166</v>
      </c>
      <c r="C170" s="119" t="s">
        <v>24</v>
      </c>
      <c r="D170" s="68" t="s">
        <v>453</v>
      </c>
      <c r="E170" s="68" t="s">
        <v>359</v>
      </c>
      <c r="F170" s="68" t="s">
        <v>364</v>
      </c>
      <c r="G170" s="68">
        <v>20226442</v>
      </c>
      <c r="H170" s="68" t="s">
        <v>471</v>
      </c>
      <c r="I170" s="68" t="s">
        <v>472</v>
      </c>
      <c r="J170" s="61" t="s">
        <v>368</v>
      </c>
      <c r="K170" s="68" t="s">
        <v>167</v>
      </c>
      <c r="L170" s="119" t="s">
        <v>368</v>
      </c>
      <c r="M170" s="68" t="s">
        <v>368</v>
      </c>
      <c r="N170" s="68" t="s">
        <v>368</v>
      </c>
      <c r="O170" s="119" t="s">
        <v>368</v>
      </c>
      <c r="P170" s="68" t="s">
        <v>368</v>
      </c>
      <c r="Q170" s="109" t="s">
        <v>373</v>
      </c>
      <c r="R170" s="119" t="s">
        <v>368</v>
      </c>
      <c r="S170" s="68" t="s">
        <v>374</v>
      </c>
      <c r="T170" s="119" t="s">
        <v>650</v>
      </c>
      <c r="U170" s="119" t="s">
        <v>712</v>
      </c>
      <c r="V170" s="119" t="s">
        <v>737</v>
      </c>
      <c r="W170" s="119" t="s">
        <v>32</v>
      </c>
      <c r="X170" s="68" t="s">
        <v>178</v>
      </c>
      <c r="Y170" s="68" t="s">
        <v>29</v>
      </c>
      <c r="Z170" s="68" t="s">
        <v>22</v>
      </c>
      <c r="AA170" s="109" t="s">
        <v>24</v>
      </c>
      <c r="AB170" s="68" t="s">
        <v>371</v>
      </c>
      <c r="AC170" s="119" t="s">
        <v>849</v>
      </c>
      <c r="AD170" s="68" t="s">
        <v>32</v>
      </c>
      <c r="AE170" s="68" t="s">
        <v>32</v>
      </c>
      <c r="AF170" s="119" t="s">
        <v>364</v>
      </c>
      <c r="AG170" s="119" t="s">
        <v>949</v>
      </c>
      <c r="AH170" s="68">
        <v>20226442</v>
      </c>
      <c r="AI170" s="119" t="s">
        <v>19</v>
      </c>
      <c r="AJ170" s="53" t="s">
        <v>20</v>
      </c>
      <c r="AK170" s="55"/>
      <c r="AL170" s="55"/>
      <c r="AM170" s="55" t="s">
        <v>25</v>
      </c>
      <c r="AN170" s="53" t="s">
        <v>21</v>
      </c>
      <c r="AO170" s="106" t="s">
        <v>32</v>
      </c>
      <c r="AP170" s="81"/>
      <c r="BM170" s="82"/>
      <c r="BN170" s="82"/>
      <c r="BO170" s="82"/>
      <c r="BP170" s="82"/>
      <c r="BQ170" s="82"/>
      <c r="BR170" s="82"/>
      <c r="BS170" s="82"/>
      <c r="BT170" s="82"/>
    </row>
    <row r="171" spans="2:72" s="70" customFormat="1" ht="45" customHeight="1">
      <c r="B171" s="128" t="s">
        <v>166</v>
      </c>
      <c r="C171" s="119" t="s">
        <v>24</v>
      </c>
      <c r="D171" s="68" t="s">
        <v>236</v>
      </c>
      <c r="E171" s="68" t="s">
        <v>360</v>
      </c>
      <c r="F171" s="68" t="s">
        <v>364</v>
      </c>
      <c r="G171" s="68">
        <v>20226233</v>
      </c>
      <c r="H171" s="68" t="s">
        <v>462</v>
      </c>
      <c r="I171" s="68" t="s">
        <v>462</v>
      </c>
      <c r="J171" s="61" t="s">
        <v>368</v>
      </c>
      <c r="K171" s="68" t="s">
        <v>167</v>
      </c>
      <c r="L171" s="119" t="s">
        <v>368</v>
      </c>
      <c r="M171" s="68" t="s">
        <v>368</v>
      </c>
      <c r="N171" s="68" t="s">
        <v>368</v>
      </c>
      <c r="O171" s="119" t="s">
        <v>368</v>
      </c>
      <c r="P171" s="68" t="s">
        <v>368</v>
      </c>
      <c r="Q171" s="109" t="s">
        <v>373</v>
      </c>
      <c r="R171" s="119" t="s">
        <v>368</v>
      </c>
      <c r="S171" s="68" t="s">
        <v>26</v>
      </c>
      <c r="T171" s="119" t="s">
        <v>651</v>
      </c>
      <c r="U171" s="119" t="s">
        <v>368</v>
      </c>
      <c r="V171" s="119">
        <v>3106804337</v>
      </c>
      <c r="W171" s="119" t="s">
        <v>32</v>
      </c>
      <c r="X171" s="68" t="s">
        <v>178</v>
      </c>
      <c r="Y171" s="68" t="s">
        <v>29</v>
      </c>
      <c r="Z171" s="68" t="s">
        <v>22</v>
      </c>
      <c r="AA171" s="109" t="s">
        <v>24</v>
      </c>
      <c r="AB171" s="68" t="s">
        <v>371</v>
      </c>
      <c r="AC171" s="119" t="s">
        <v>850</v>
      </c>
      <c r="AD171" s="68" t="s">
        <v>32</v>
      </c>
      <c r="AE171" s="68" t="s">
        <v>32</v>
      </c>
      <c r="AF171" s="119" t="s">
        <v>18</v>
      </c>
      <c r="AG171" s="119" t="s">
        <v>950</v>
      </c>
      <c r="AH171" s="68">
        <v>20226233</v>
      </c>
      <c r="AI171" s="119" t="s">
        <v>19</v>
      </c>
      <c r="AJ171" s="53" t="s">
        <v>20</v>
      </c>
      <c r="AK171" s="55"/>
      <c r="AL171" s="55"/>
      <c r="AM171" s="55" t="s">
        <v>25</v>
      </c>
      <c r="AN171" s="53" t="s">
        <v>21</v>
      </c>
      <c r="AO171" s="106" t="s">
        <v>32</v>
      </c>
      <c r="AP171" s="81"/>
      <c r="BM171" s="82"/>
      <c r="BN171" s="82"/>
      <c r="BO171" s="82"/>
      <c r="BP171" s="82"/>
      <c r="BQ171" s="82"/>
      <c r="BR171" s="82"/>
      <c r="BS171" s="82"/>
      <c r="BT171" s="82"/>
    </row>
    <row r="172" spans="2:72" s="70" customFormat="1" ht="45" customHeight="1">
      <c r="B172" s="128" t="s">
        <v>166</v>
      </c>
      <c r="C172" s="119" t="s">
        <v>24</v>
      </c>
      <c r="D172" s="68" t="s">
        <v>358</v>
      </c>
      <c r="E172" s="68" t="s">
        <v>360</v>
      </c>
      <c r="F172" s="68" t="s">
        <v>364</v>
      </c>
      <c r="G172" s="68">
        <v>20226446</v>
      </c>
      <c r="H172" s="68" t="s">
        <v>472</v>
      </c>
      <c r="I172" s="68" t="s">
        <v>472</v>
      </c>
      <c r="J172" s="61" t="s">
        <v>368</v>
      </c>
      <c r="K172" s="68" t="s">
        <v>167</v>
      </c>
      <c r="L172" s="119" t="s">
        <v>368</v>
      </c>
      <c r="M172" s="68" t="s">
        <v>368</v>
      </c>
      <c r="N172" s="68" t="s">
        <v>368</v>
      </c>
      <c r="O172" s="119" t="s">
        <v>368</v>
      </c>
      <c r="P172" s="68" t="s">
        <v>368</v>
      </c>
      <c r="Q172" s="109" t="s">
        <v>373</v>
      </c>
      <c r="R172" s="119" t="s">
        <v>368</v>
      </c>
      <c r="S172" s="68" t="s">
        <v>374</v>
      </c>
      <c r="T172" s="119" t="s">
        <v>652</v>
      </c>
      <c r="U172" s="119" t="s">
        <v>713</v>
      </c>
      <c r="V172" s="119">
        <v>3114187423</v>
      </c>
      <c r="W172" s="119" t="s">
        <v>32</v>
      </c>
      <c r="X172" s="68" t="s">
        <v>178</v>
      </c>
      <c r="Y172" s="68" t="s">
        <v>29</v>
      </c>
      <c r="Z172" s="68" t="s">
        <v>22</v>
      </c>
      <c r="AA172" s="109" t="s">
        <v>24</v>
      </c>
      <c r="AB172" s="68" t="s">
        <v>371</v>
      </c>
      <c r="AC172" s="119" t="s">
        <v>851</v>
      </c>
      <c r="AD172" s="68" t="s">
        <v>32</v>
      </c>
      <c r="AE172" s="68" t="s">
        <v>32</v>
      </c>
      <c r="AF172" s="119" t="s">
        <v>876</v>
      </c>
      <c r="AG172" s="119" t="s">
        <v>443</v>
      </c>
      <c r="AH172" s="68">
        <v>20226446</v>
      </c>
      <c r="AI172" s="119" t="s">
        <v>443</v>
      </c>
      <c r="AJ172" s="53" t="s">
        <v>446</v>
      </c>
      <c r="AK172" s="55"/>
      <c r="AL172" s="55"/>
      <c r="AM172" s="55"/>
      <c r="AN172" s="53" t="s">
        <v>956</v>
      </c>
      <c r="AO172" s="106" t="s">
        <v>32</v>
      </c>
      <c r="AP172" s="81"/>
      <c r="BM172" s="82"/>
      <c r="BN172" s="82"/>
      <c r="BO172" s="82"/>
      <c r="BP172" s="82"/>
      <c r="BQ172" s="82"/>
      <c r="BR172" s="82"/>
      <c r="BS172" s="82"/>
      <c r="BT172" s="82"/>
    </row>
    <row r="173" spans="2:72" s="70" customFormat="1" ht="45" customHeight="1">
      <c r="B173" s="128" t="s">
        <v>166</v>
      </c>
      <c r="C173" s="119" t="s">
        <v>24</v>
      </c>
      <c r="D173" s="68" t="s">
        <v>358</v>
      </c>
      <c r="E173" s="68" t="s">
        <v>360</v>
      </c>
      <c r="F173" s="68" t="s">
        <v>364</v>
      </c>
      <c r="G173" s="68">
        <v>20226445</v>
      </c>
      <c r="H173" s="68" t="s">
        <v>472</v>
      </c>
      <c r="I173" s="68" t="s">
        <v>472</v>
      </c>
      <c r="J173" s="61" t="s">
        <v>368</v>
      </c>
      <c r="K173" s="68" t="s">
        <v>167</v>
      </c>
      <c r="L173" s="119" t="s">
        <v>368</v>
      </c>
      <c r="M173" s="68" t="s">
        <v>368</v>
      </c>
      <c r="N173" s="68" t="s">
        <v>368</v>
      </c>
      <c r="O173" s="119" t="s">
        <v>368</v>
      </c>
      <c r="P173" s="68" t="s">
        <v>368</v>
      </c>
      <c r="Q173" s="109" t="s">
        <v>373</v>
      </c>
      <c r="R173" s="119" t="s">
        <v>368</v>
      </c>
      <c r="S173" s="68" t="s">
        <v>374</v>
      </c>
      <c r="T173" s="119" t="s">
        <v>368</v>
      </c>
      <c r="U173" s="119" t="s">
        <v>368</v>
      </c>
      <c r="V173" s="119" t="s">
        <v>167</v>
      </c>
      <c r="W173" s="119" t="s">
        <v>32</v>
      </c>
      <c r="X173" s="68" t="s">
        <v>178</v>
      </c>
      <c r="Y173" s="68" t="s">
        <v>29</v>
      </c>
      <c r="Z173" s="68" t="s">
        <v>22</v>
      </c>
      <c r="AA173" s="109" t="s">
        <v>24</v>
      </c>
      <c r="AB173" s="68" t="s">
        <v>371</v>
      </c>
      <c r="AC173" s="119" t="s">
        <v>852</v>
      </c>
      <c r="AD173" s="68" t="s">
        <v>32</v>
      </c>
      <c r="AE173" s="68" t="s">
        <v>32</v>
      </c>
      <c r="AF173" s="119" t="s">
        <v>876</v>
      </c>
      <c r="AG173" s="119" t="s">
        <v>443</v>
      </c>
      <c r="AH173" s="68">
        <v>20226445</v>
      </c>
      <c r="AI173" s="119" t="s">
        <v>443</v>
      </c>
      <c r="AJ173" s="53" t="s">
        <v>446</v>
      </c>
      <c r="AK173" s="55"/>
      <c r="AL173" s="55"/>
      <c r="AM173" s="55"/>
      <c r="AN173" s="53" t="s">
        <v>956</v>
      </c>
      <c r="AO173" s="106" t="s">
        <v>32</v>
      </c>
      <c r="AP173" s="81"/>
      <c r="BM173" s="82"/>
      <c r="BN173" s="82"/>
      <c r="BO173" s="82"/>
      <c r="BP173" s="82"/>
      <c r="BQ173" s="82"/>
      <c r="BR173" s="82"/>
      <c r="BS173" s="82"/>
      <c r="BT173" s="82"/>
    </row>
    <row r="174" spans="2:72" s="70" customFormat="1" ht="45" customHeight="1">
      <c r="B174" s="128" t="s">
        <v>166</v>
      </c>
      <c r="C174" s="119" t="s">
        <v>24</v>
      </c>
      <c r="D174" s="68" t="s">
        <v>358</v>
      </c>
      <c r="E174" s="68" t="s">
        <v>360</v>
      </c>
      <c r="F174" s="68" t="s">
        <v>364</v>
      </c>
      <c r="G174" s="68">
        <v>20226402</v>
      </c>
      <c r="H174" s="68" t="s">
        <v>456</v>
      </c>
      <c r="I174" s="68" t="s">
        <v>456</v>
      </c>
      <c r="J174" s="61" t="str">
        <f>CONCATENATE('[1]Registros'!AK163," ",'[1]Registros'!AL163)</f>
        <v>pqr soacha</v>
      </c>
      <c r="K174" s="68" t="s">
        <v>167</v>
      </c>
      <c r="L174" s="119" t="s">
        <v>368</v>
      </c>
      <c r="M174" s="68" t="s">
        <v>368</v>
      </c>
      <c r="N174" s="119" t="s">
        <v>594</v>
      </c>
      <c r="O174" s="119" t="s">
        <v>368</v>
      </c>
      <c r="P174" s="68" t="str">
        <f>CONCATENATE('[1]Registros'!AK163," ",'[1]Registros'!AL163)</f>
        <v>pqr soacha</v>
      </c>
      <c r="Q174" s="109" t="s">
        <v>373</v>
      </c>
      <c r="R174" s="119" t="s">
        <v>368</v>
      </c>
      <c r="S174" s="68" t="s">
        <v>374</v>
      </c>
      <c r="T174" s="119" t="s">
        <v>653</v>
      </c>
      <c r="U174" s="119" t="s">
        <v>594</v>
      </c>
      <c r="V174" s="119" t="s">
        <v>368</v>
      </c>
      <c r="W174" s="119" t="s">
        <v>368</v>
      </c>
      <c r="X174" s="68" t="s">
        <v>178</v>
      </c>
      <c r="Y174" s="68" t="s">
        <v>29</v>
      </c>
      <c r="Z174" s="68" t="s">
        <v>22</v>
      </c>
      <c r="AA174" s="109" t="s">
        <v>24</v>
      </c>
      <c r="AB174" s="68" t="s">
        <v>371</v>
      </c>
      <c r="AC174" s="119" t="s">
        <v>853</v>
      </c>
      <c r="AD174" s="68" t="s">
        <v>32</v>
      </c>
      <c r="AE174" s="68" t="s">
        <v>32</v>
      </c>
      <c r="AF174" s="119" t="s">
        <v>876</v>
      </c>
      <c r="AG174" s="119" t="s">
        <v>443</v>
      </c>
      <c r="AH174" s="68">
        <v>20226402</v>
      </c>
      <c r="AI174" s="119" t="s">
        <v>443</v>
      </c>
      <c r="AJ174" s="53" t="s">
        <v>446</v>
      </c>
      <c r="AK174" s="55"/>
      <c r="AL174" s="55"/>
      <c r="AM174" s="55"/>
      <c r="AN174" s="53" t="s">
        <v>956</v>
      </c>
      <c r="AO174" s="106" t="s">
        <v>32</v>
      </c>
      <c r="AP174" s="81"/>
      <c r="BM174" s="82"/>
      <c r="BN174" s="82"/>
      <c r="BO174" s="82"/>
      <c r="BP174" s="82"/>
      <c r="BQ174" s="82"/>
      <c r="BR174" s="82"/>
      <c r="BS174" s="82"/>
      <c r="BT174" s="82"/>
    </row>
    <row r="175" spans="2:72" s="70" customFormat="1" ht="45" customHeight="1">
      <c r="B175" s="128" t="s">
        <v>166</v>
      </c>
      <c r="C175" s="119" t="s">
        <v>24</v>
      </c>
      <c r="D175" s="68" t="s">
        <v>358</v>
      </c>
      <c r="E175" s="68" t="s">
        <v>360</v>
      </c>
      <c r="F175" s="68" t="s">
        <v>364</v>
      </c>
      <c r="G175" s="68">
        <v>20226447</v>
      </c>
      <c r="H175" s="68" t="s">
        <v>472</v>
      </c>
      <c r="I175" s="68" t="s">
        <v>472</v>
      </c>
      <c r="J175" s="61" t="str">
        <f>CONCATENATE('[1]Registros'!AK164," ",'[1]Registros'!AL164)</f>
        <v>Deicy pineda</v>
      </c>
      <c r="K175" s="68">
        <v>3224629246</v>
      </c>
      <c r="L175" s="119" t="s">
        <v>4</v>
      </c>
      <c r="M175" s="68" t="s">
        <v>4</v>
      </c>
      <c r="N175" s="119" t="s">
        <v>595</v>
      </c>
      <c r="O175" s="119">
        <v>3224629246</v>
      </c>
      <c r="P175" s="68" t="str">
        <f>CONCATENATE('[1]Registros'!AK164," ",'[1]Registros'!AL164)</f>
        <v>Deicy pineda</v>
      </c>
      <c r="Q175" s="109" t="s">
        <v>373</v>
      </c>
      <c r="R175" s="119">
        <v>3224629246</v>
      </c>
      <c r="S175" s="68" t="s">
        <v>374</v>
      </c>
      <c r="T175" s="119" t="s">
        <v>4</v>
      </c>
      <c r="U175" s="119" t="s">
        <v>714</v>
      </c>
      <c r="V175" s="119">
        <v>3224629246</v>
      </c>
      <c r="W175" s="119" t="s">
        <v>4</v>
      </c>
      <c r="X175" s="68" t="s">
        <v>178</v>
      </c>
      <c r="Y175" s="68" t="s">
        <v>29</v>
      </c>
      <c r="Z175" s="68" t="s">
        <v>22</v>
      </c>
      <c r="AA175" s="109" t="s">
        <v>24</v>
      </c>
      <c r="AB175" s="68" t="s">
        <v>371</v>
      </c>
      <c r="AC175" s="119" t="s">
        <v>854</v>
      </c>
      <c r="AD175" s="68" t="s">
        <v>32</v>
      </c>
      <c r="AE175" s="68" t="s">
        <v>32</v>
      </c>
      <c r="AF175" s="119" t="s">
        <v>876</v>
      </c>
      <c r="AG175" s="119" t="s">
        <v>443</v>
      </c>
      <c r="AH175" s="68">
        <v>20226447</v>
      </c>
      <c r="AI175" s="119" t="s">
        <v>443</v>
      </c>
      <c r="AJ175" s="53" t="s">
        <v>446</v>
      </c>
      <c r="AK175" s="55"/>
      <c r="AL175" s="55"/>
      <c r="AM175" s="55"/>
      <c r="AN175" s="53" t="s">
        <v>956</v>
      </c>
      <c r="AO175" s="106" t="s">
        <v>32</v>
      </c>
      <c r="AP175" s="81"/>
      <c r="BM175" s="82"/>
      <c r="BN175" s="82"/>
      <c r="BO175" s="82"/>
      <c r="BP175" s="82"/>
      <c r="BQ175" s="82"/>
      <c r="BR175" s="82"/>
      <c r="BS175" s="82"/>
      <c r="BT175" s="82"/>
    </row>
    <row r="176" spans="2:72" s="70" customFormat="1" ht="45" customHeight="1">
      <c r="B176" s="128" t="s">
        <v>166</v>
      </c>
      <c r="C176" s="119" t="s">
        <v>24</v>
      </c>
      <c r="D176" s="68" t="s">
        <v>358</v>
      </c>
      <c r="E176" s="68" t="s">
        <v>360</v>
      </c>
      <c r="F176" s="68" t="s">
        <v>364</v>
      </c>
      <c r="G176" s="68">
        <v>20226223</v>
      </c>
      <c r="H176" s="68" t="s">
        <v>462</v>
      </c>
      <c r="I176" s="68" t="s">
        <v>462</v>
      </c>
      <c r="J176" s="61" t="str">
        <f>CONCATENATE('[1]Registros'!AK165," ",'[1]Registros'!AL165)</f>
        <v>Karen Lorena Puentes Puentes</v>
      </c>
      <c r="K176" s="68" t="s">
        <v>167</v>
      </c>
      <c r="L176" s="119" t="s">
        <v>368</v>
      </c>
      <c r="M176" s="68" t="s">
        <v>165</v>
      </c>
      <c r="N176" s="119" t="s">
        <v>596</v>
      </c>
      <c r="O176" s="119">
        <v>3204298000</v>
      </c>
      <c r="P176" s="68" t="str">
        <f>CONCATENATE('[1]Registros'!AK165," ",'[1]Registros'!AL165)</f>
        <v>Karen Lorena Puentes Puentes</v>
      </c>
      <c r="Q176" s="109" t="s">
        <v>373</v>
      </c>
      <c r="R176" s="119" t="s">
        <v>368</v>
      </c>
      <c r="S176" s="68" t="s">
        <v>374</v>
      </c>
      <c r="T176" s="119" t="s">
        <v>368</v>
      </c>
      <c r="U176" s="119" t="s">
        <v>596</v>
      </c>
      <c r="V176" s="119">
        <v>3204298000</v>
      </c>
      <c r="W176" s="119" t="s">
        <v>368</v>
      </c>
      <c r="X176" s="68" t="s">
        <v>178</v>
      </c>
      <c r="Y176" s="68" t="s">
        <v>29</v>
      </c>
      <c r="Z176" s="68" t="s">
        <v>22</v>
      </c>
      <c r="AA176" s="109" t="s">
        <v>24</v>
      </c>
      <c r="AB176" s="68" t="s">
        <v>371</v>
      </c>
      <c r="AC176" s="119" t="s">
        <v>855</v>
      </c>
      <c r="AD176" s="68" t="s">
        <v>32</v>
      </c>
      <c r="AE176" s="68" t="s">
        <v>32</v>
      </c>
      <c r="AF176" s="119" t="s">
        <v>364</v>
      </c>
      <c r="AG176" s="119" t="s">
        <v>951</v>
      </c>
      <c r="AH176" s="68">
        <v>20226223</v>
      </c>
      <c r="AI176" s="119" t="s">
        <v>19</v>
      </c>
      <c r="AJ176" s="53" t="s">
        <v>20</v>
      </c>
      <c r="AK176" s="56"/>
      <c r="AL176" s="62"/>
      <c r="AM176" s="55" t="s">
        <v>25</v>
      </c>
      <c r="AN176" s="53" t="s">
        <v>21</v>
      </c>
      <c r="AO176" s="106" t="s">
        <v>32</v>
      </c>
      <c r="AP176" s="81"/>
      <c r="BM176" s="82"/>
      <c r="BN176" s="82"/>
      <c r="BO176" s="82"/>
      <c r="BP176" s="82"/>
      <c r="BQ176" s="82"/>
      <c r="BR176" s="82"/>
      <c r="BS176" s="82"/>
      <c r="BT176" s="82"/>
    </row>
    <row r="177" spans="2:72" s="70" customFormat="1" ht="45" customHeight="1">
      <c r="B177" s="128" t="s">
        <v>166</v>
      </c>
      <c r="C177" s="119" t="s">
        <v>24</v>
      </c>
      <c r="D177" s="68" t="s">
        <v>358</v>
      </c>
      <c r="E177" s="68" t="s">
        <v>360</v>
      </c>
      <c r="F177" s="68" t="s">
        <v>364</v>
      </c>
      <c r="G177" s="68">
        <v>20226453</v>
      </c>
      <c r="H177" s="68" t="s">
        <v>473</v>
      </c>
      <c r="I177" s="68" t="s">
        <v>473</v>
      </c>
      <c r="J177" s="61" t="str">
        <f>CONCATENATE('[1]Registros'!AK166," ",'[1]Registros'!AL166)</f>
        <v>LUZ MELIDA MONTEALEGRE SALINAS</v>
      </c>
      <c r="K177" s="68" t="s">
        <v>167</v>
      </c>
      <c r="L177" s="119" t="s">
        <v>368</v>
      </c>
      <c r="M177" s="68" t="s">
        <v>368</v>
      </c>
      <c r="N177" s="119" t="s">
        <v>597</v>
      </c>
      <c r="O177" s="119" t="s">
        <v>611</v>
      </c>
      <c r="P177" s="68" t="str">
        <f>CONCATENATE('[1]Registros'!AK166," ",'[1]Registros'!AL166)</f>
        <v>LUZ MELIDA MONTEALEGRE SALINAS</v>
      </c>
      <c r="Q177" s="109" t="s">
        <v>373</v>
      </c>
      <c r="R177" s="119" t="s">
        <v>368</v>
      </c>
      <c r="S177" s="68" t="s">
        <v>374</v>
      </c>
      <c r="T177" s="119" t="s">
        <v>368</v>
      </c>
      <c r="U177" s="119" t="s">
        <v>597</v>
      </c>
      <c r="V177" s="119" t="s">
        <v>368</v>
      </c>
      <c r="W177" s="119" t="s">
        <v>397</v>
      </c>
      <c r="X177" s="68" t="s">
        <v>178</v>
      </c>
      <c r="Y177" s="68" t="s">
        <v>29</v>
      </c>
      <c r="Z177" s="68" t="s">
        <v>22</v>
      </c>
      <c r="AA177" s="109" t="s">
        <v>24</v>
      </c>
      <c r="AB177" s="68" t="s">
        <v>371</v>
      </c>
      <c r="AC177" s="119" t="s">
        <v>856</v>
      </c>
      <c r="AD177" s="68" t="s">
        <v>32</v>
      </c>
      <c r="AE177" s="68" t="s">
        <v>32</v>
      </c>
      <c r="AF177" s="119" t="s">
        <v>876</v>
      </c>
      <c r="AG177" s="119" t="s">
        <v>443</v>
      </c>
      <c r="AH177" s="68">
        <v>20226453</v>
      </c>
      <c r="AI177" s="119" t="s">
        <v>443</v>
      </c>
      <c r="AJ177" s="53" t="s">
        <v>446</v>
      </c>
      <c r="AK177" s="56"/>
      <c r="AL177" s="56"/>
      <c r="AM177" s="55"/>
      <c r="AN177" s="53" t="s">
        <v>956</v>
      </c>
      <c r="AO177" s="106" t="s">
        <v>32</v>
      </c>
      <c r="AP177" s="81"/>
      <c r="BM177" s="82"/>
      <c r="BN177" s="82"/>
      <c r="BO177" s="82"/>
      <c r="BP177" s="82"/>
      <c r="BQ177" s="82"/>
      <c r="BR177" s="82"/>
      <c r="BS177" s="82"/>
      <c r="BT177" s="82"/>
    </row>
    <row r="178" spans="2:72" s="70" customFormat="1" ht="45" customHeight="1">
      <c r="B178" s="128" t="s">
        <v>166</v>
      </c>
      <c r="C178" s="119" t="s">
        <v>24</v>
      </c>
      <c r="D178" s="68" t="s">
        <v>358</v>
      </c>
      <c r="E178" s="68" t="s">
        <v>360</v>
      </c>
      <c r="F178" s="68" t="s">
        <v>364</v>
      </c>
      <c r="G178" s="68">
        <v>20226455</v>
      </c>
      <c r="H178" s="68" t="s">
        <v>473</v>
      </c>
      <c r="I178" s="68" t="s">
        <v>473</v>
      </c>
      <c r="J178" s="61" t="s">
        <v>368</v>
      </c>
      <c r="K178" s="68" t="s">
        <v>167</v>
      </c>
      <c r="L178" s="119" t="s">
        <v>368</v>
      </c>
      <c r="M178" s="68" t="s">
        <v>368</v>
      </c>
      <c r="N178" s="68" t="s">
        <v>368</v>
      </c>
      <c r="O178" s="119" t="s">
        <v>368</v>
      </c>
      <c r="P178" s="68" t="s">
        <v>368</v>
      </c>
      <c r="Q178" s="109" t="s">
        <v>373</v>
      </c>
      <c r="R178" s="119" t="s">
        <v>368</v>
      </c>
      <c r="S178" s="68" t="s">
        <v>374</v>
      </c>
      <c r="T178" s="119" t="s">
        <v>654</v>
      </c>
      <c r="U178" s="119" t="s">
        <v>715</v>
      </c>
      <c r="V178" s="119" t="s">
        <v>4</v>
      </c>
      <c r="W178" s="119" t="s">
        <v>32</v>
      </c>
      <c r="X178" s="68" t="s">
        <v>178</v>
      </c>
      <c r="Y178" s="68" t="s">
        <v>29</v>
      </c>
      <c r="Z178" s="68" t="s">
        <v>22</v>
      </c>
      <c r="AA178" s="109" t="s">
        <v>24</v>
      </c>
      <c r="AB178" s="68" t="s">
        <v>371</v>
      </c>
      <c r="AC178" s="119" t="s">
        <v>857</v>
      </c>
      <c r="AD178" s="68" t="s">
        <v>32</v>
      </c>
      <c r="AE178" s="68" t="s">
        <v>32</v>
      </c>
      <c r="AF178" s="119" t="s">
        <v>876</v>
      </c>
      <c r="AG178" s="119" t="s">
        <v>443</v>
      </c>
      <c r="AH178" s="68">
        <v>20226455</v>
      </c>
      <c r="AI178" s="119" t="s">
        <v>443</v>
      </c>
      <c r="AJ178" s="53" t="s">
        <v>446</v>
      </c>
      <c r="AK178" s="55"/>
      <c r="AL178" s="55"/>
      <c r="AM178" s="55"/>
      <c r="AN178" s="53" t="s">
        <v>956</v>
      </c>
      <c r="AO178" s="106" t="s">
        <v>32</v>
      </c>
      <c r="AP178" s="81"/>
      <c r="BM178" s="82"/>
      <c r="BN178" s="82"/>
      <c r="BO178" s="82"/>
      <c r="BP178" s="82"/>
      <c r="BQ178" s="82"/>
      <c r="BR178" s="82"/>
      <c r="BS178" s="82"/>
      <c r="BT178" s="82"/>
    </row>
    <row r="179" spans="2:72" s="70" customFormat="1" ht="45" customHeight="1">
      <c r="B179" s="128" t="s">
        <v>166</v>
      </c>
      <c r="C179" s="119" t="s">
        <v>24</v>
      </c>
      <c r="D179" s="68" t="s">
        <v>358</v>
      </c>
      <c r="E179" s="68" t="s">
        <v>170</v>
      </c>
      <c r="F179" s="68" t="s">
        <v>366</v>
      </c>
      <c r="G179" s="68">
        <v>20226454</v>
      </c>
      <c r="H179" s="68" t="s">
        <v>473</v>
      </c>
      <c r="I179" s="68" t="s">
        <v>473</v>
      </c>
      <c r="J179" s="61" t="str">
        <f>CONCATENATE('[1]Registros'!AK168," ",'[1]Registros'!AL168)</f>
        <v>YINA LILIANA CRUZ MURILLO</v>
      </c>
      <c r="K179" s="68">
        <v>21082478</v>
      </c>
      <c r="L179" s="119" t="s">
        <v>368</v>
      </c>
      <c r="M179" s="68" t="s">
        <v>30</v>
      </c>
      <c r="N179" s="119" t="s">
        <v>598</v>
      </c>
      <c r="O179" s="119">
        <v>3209842270</v>
      </c>
      <c r="P179" s="68" t="str">
        <f>CONCATENATE('[1]Registros'!AK168," ",'[1]Registros'!AL168)</f>
        <v>YINA LILIANA CRUZ MURILLO</v>
      </c>
      <c r="Q179" s="109" t="s">
        <v>373</v>
      </c>
      <c r="R179" s="119">
        <v>21082478</v>
      </c>
      <c r="S179" s="68" t="s">
        <v>374</v>
      </c>
      <c r="T179" s="119" t="s">
        <v>655</v>
      </c>
      <c r="U179" s="119" t="s">
        <v>598</v>
      </c>
      <c r="V179" s="119">
        <v>3209842270</v>
      </c>
      <c r="W179" s="119" t="s">
        <v>375</v>
      </c>
      <c r="X179" s="68" t="s">
        <v>178</v>
      </c>
      <c r="Y179" s="68" t="s">
        <v>29</v>
      </c>
      <c r="Z179" s="68" t="s">
        <v>22</v>
      </c>
      <c r="AA179" s="109" t="s">
        <v>24</v>
      </c>
      <c r="AB179" s="68" t="s">
        <v>371</v>
      </c>
      <c r="AC179" s="119" t="s">
        <v>858</v>
      </c>
      <c r="AD179" s="68" t="s">
        <v>11</v>
      </c>
      <c r="AE179" s="68" t="s">
        <v>15</v>
      </c>
      <c r="AF179" s="119" t="s">
        <v>876</v>
      </c>
      <c r="AG179" s="119" t="s">
        <v>443</v>
      </c>
      <c r="AH179" s="68">
        <v>20226454</v>
      </c>
      <c r="AI179" s="119" t="s">
        <v>443</v>
      </c>
      <c r="AJ179" s="53" t="s">
        <v>446</v>
      </c>
      <c r="AK179" s="55"/>
      <c r="AL179" s="55"/>
      <c r="AM179" s="55"/>
      <c r="AN179" s="53" t="s">
        <v>956</v>
      </c>
      <c r="AO179" s="106" t="s">
        <v>32</v>
      </c>
      <c r="AP179" s="81"/>
      <c r="BM179" s="82"/>
      <c r="BN179" s="82"/>
      <c r="BO179" s="82"/>
      <c r="BP179" s="82"/>
      <c r="BQ179" s="82"/>
      <c r="BR179" s="82"/>
      <c r="BS179" s="82"/>
      <c r="BT179" s="82"/>
    </row>
    <row r="180" spans="2:72" s="70" customFormat="1" ht="45" customHeight="1">
      <c r="B180" s="128" t="s">
        <v>166</v>
      </c>
      <c r="C180" s="119" t="s">
        <v>24</v>
      </c>
      <c r="D180" s="68" t="s">
        <v>358</v>
      </c>
      <c r="E180" s="68" t="s">
        <v>360</v>
      </c>
      <c r="F180" s="68" t="s">
        <v>364</v>
      </c>
      <c r="G180" s="68">
        <v>20226457</v>
      </c>
      <c r="H180" s="68" t="s">
        <v>473</v>
      </c>
      <c r="I180" s="68" t="s">
        <v>473</v>
      </c>
      <c r="J180" s="61" t="s">
        <v>368</v>
      </c>
      <c r="K180" s="68" t="s">
        <v>167</v>
      </c>
      <c r="L180" s="119" t="s">
        <v>368</v>
      </c>
      <c r="M180" s="68" t="s">
        <v>368</v>
      </c>
      <c r="N180" s="68" t="s">
        <v>368</v>
      </c>
      <c r="O180" s="119" t="s">
        <v>368</v>
      </c>
      <c r="P180" s="68" t="s">
        <v>368</v>
      </c>
      <c r="Q180" s="109" t="s">
        <v>373</v>
      </c>
      <c r="R180" s="119" t="s">
        <v>368</v>
      </c>
      <c r="S180" s="68" t="s">
        <v>374</v>
      </c>
      <c r="T180" s="119" t="s">
        <v>368</v>
      </c>
      <c r="U180" s="119" t="s">
        <v>716</v>
      </c>
      <c r="V180" s="119" t="s">
        <v>368</v>
      </c>
      <c r="W180" s="119" t="s">
        <v>32</v>
      </c>
      <c r="X180" s="68" t="s">
        <v>178</v>
      </c>
      <c r="Y180" s="68" t="s">
        <v>29</v>
      </c>
      <c r="Z180" s="68" t="s">
        <v>22</v>
      </c>
      <c r="AA180" s="109" t="s">
        <v>24</v>
      </c>
      <c r="AB180" s="68" t="s">
        <v>371</v>
      </c>
      <c r="AC180" s="119" t="s">
        <v>859</v>
      </c>
      <c r="AD180" s="68" t="s">
        <v>32</v>
      </c>
      <c r="AE180" s="68" t="s">
        <v>32</v>
      </c>
      <c r="AF180" s="119" t="s">
        <v>876</v>
      </c>
      <c r="AG180" s="119" t="s">
        <v>443</v>
      </c>
      <c r="AH180" s="68">
        <v>20226457</v>
      </c>
      <c r="AI180" s="119" t="s">
        <v>443</v>
      </c>
      <c r="AJ180" s="53" t="s">
        <v>446</v>
      </c>
      <c r="AK180" s="56"/>
      <c r="AL180" s="56"/>
      <c r="AM180" s="55"/>
      <c r="AN180" s="53" t="s">
        <v>956</v>
      </c>
      <c r="AO180" s="106" t="s">
        <v>32</v>
      </c>
      <c r="AP180" s="81"/>
      <c r="BM180" s="82"/>
      <c r="BN180" s="82"/>
      <c r="BO180" s="82"/>
      <c r="BP180" s="82"/>
      <c r="BQ180" s="82"/>
      <c r="BR180" s="82"/>
      <c r="BS180" s="82"/>
      <c r="BT180" s="82"/>
    </row>
    <row r="181" spans="2:72" s="70" customFormat="1" ht="45" customHeight="1">
      <c r="B181" s="128" t="s">
        <v>166</v>
      </c>
      <c r="C181" s="119" t="s">
        <v>24</v>
      </c>
      <c r="D181" s="68" t="s">
        <v>358</v>
      </c>
      <c r="E181" s="68" t="s">
        <v>360</v>
      </c>
      <c r="F181" s="68" t="s">
        <v>364</v>
      </c>
      <c r="G181" s="68">
        <v>20226458</v>
      </c>
      <c r="H181" s="68" t="s">
        <v>473</v>
      </c>
      <c r="I181" s="68" t="s">
        <v>473</v>
      </c>
      <c r="J181" s="61" t="str">
        <f>CONCATENATE('[1]Registros'!AK170," ",'[1]Registros'!AL170)</f>
        <v>laura nieto</v>
      </c>
      <c r="K181" s="68" t="s">
        <v>167</v>
      </c>
      <c r="L181" s="119" t="s">
        <v>369</v>
      </c>
      <c r="M181" s="68" t="s">
        <v>369</v>
      </c>
      <c r="N181" s="119" t="s">
        <v>580</v>
      </c>
      <c r="O181" s="119">
        <v>3125729944</v>
      </c>
      <c r="P181" s="68" t="str">
        <f>CONCATENATE('[1]Registros'!AK170," ",'[1]Registros'!AL170)</f>
        <v>laura nieto</v>
      </c>
      <c r="Q181" s="109" t="s">
        <v>373</v>
      </c>
      <c r="R181" s="119" t="s">
        <v>368</v>
      </c>
      <c r="S181" s="68" t="s">
        <v>374</v>
      </c>
      <c r="T181" s="119" t="s">
        <v>4</v>
      </c>
      <c r="U181" s="119" t="s">
        <v>580</v>
      </c>
      <c r="V181" s="119">
        <v>3125729944</v>
      </c>
      <c r="W181" s="119" t="s">
        <v>369</v>
      </c>
      <c r="X181" s="68" t="s">
        <v>178</v>
      </c>
      <c r="Y181" s="68" t="s">
        <v>29</v>
      </c>
      <c r="Z181" s="68" t="s">
        <v>22</v>
      </c>
      <c r="AA181" s="109" t="s">
        <v>24</v>
      </c>
      <c r="AB181" s="68" t="s">
        <v>371</v>
      </c>
      <c r="AC181" s="119" t="s">
        <v>860</v>
      </c>
      <c r="AD181" s="68" t="s">
        <v>32</v>
      </c>
      <c r="AE181" s="68" t="s">
        <v>32</v>
      </c>
      <c r="AF181" s="119" t="s">
        <v>876</v>
      </c>
      <c r="AG181" s="119" t="s">
        <v>443</v>
      </c>
      <c r="AH181" s="68">
        <v>20226458</v>
      </c>
      <c r="AI181" s="119" t="s">
        <v>443</v>
      </c>
      <c r="AJ181" s="53" t="s">
        <v>446</v>
      </c>
      <c r="AK181" s="55"/>
      <c r="AL181" s="55"/>
      <c r="AM181" s="55"/>
      <c r="AN181" s="53" t="s">
        <v>956</v>
      </c>
      <c r="AO181" s="106" t="s">
        <v>32</v>
      </c>
      <c r="AP181" s="81"/>
      <c r="BM181" s="82"/>
      <c r="BN181" s="82"/>
      <c r="BO181" s="82"/>
      <c r="BP181" s="82"/>
      <c r="BQ181" s="82"/>
      <c r="BR181" s="82"/>
      <c r="BS181" s="82"/>
      <c r="BT181" s="82"/>
    </row>
    <row r="182" spans="2:72" s="70" customFormat="1" ht="45" customHeight="1">
      <c r="B182" s="128" t="s">
        <v>166</v>
      </c>
      <c r="C182" s="119" t="s">
        <v>24</v>
      </c>
      <c r="D182" s="68" t="s">
        <v>454</v>
      </c>
      <c r="E182" s="68" t="s">
        <v>360</v>
      </c>
      <c r="F182" s="68" t="s">
        <v>364</v>
      </c>
      <c r="G182" s="68">
        <v>20226459</v>
      </c>
      <c r="H182" s="68" t="s">
        <v>473</v>
      </c>
      <c r="I182" s="68" t="s">
        <v>473</v>
      </c>
      <c r="J182" s="61" t="s">
        <v>368</v>
      </c>
      <c r="K182" s="68" t="s">
        <v>167</v>
      </c>
      <c r="L182" s="119" t="s">
        <v>368</v>
      </c>
      <c r="M182" s="68" t="s">
        <v>368</v>
      </c>
      <c r="N182" s="68" t="s">
        <v>368</v>
      </c>
      <c r="O182" s="119" t="s">
        <v>368</v>
      </c>
      <c r="P182" s="68" t="s">
        <v>368</v>
      </c>
      <c r="Q182" s="109" t="s">
        <v>373</v>
      </c>
      <c r="R182" s="119" t="s">
        <v>368</v>
      </c>
      <c r="S182" s="68" t="s">
        <v>374</v>
      </c>
      <c r="T182" s="119" t="s">
        <v>4</v>
      </c>
      <c r="U182" s="119" t="s">
        <v>717</v>
      </c>
      <c r="V182" s="119">
        <v>3155052426</v>
      </c>
      <c r="W182" s="119" t="s">
        <v>32</v>
      </c>
      <c r="X182" s="68" t="s">
        <v>178</v>
      </c>
      <c r="Y182" s="68" t="s">
        <v>29</v>
      </c>
      <c r="Z182" s="68" t="s">
        <v>22</v>
      </c>
      <c r="AA182" s="109" t="s">
        <v>24</v>
      </c>
      <c r="AB182" s="68" t="s">
        <v>371</v>
      </c>
      <c r="AC182" s="119" t="s">
        <v>861</v>
      </c>
      <c r="AD182" s="68" t="s">
        <v>32</v>
      </c>
      <c r="AE182" s="68" t="s">
        <v>32</v>
      </c>
      <c r="AF182" s="119" t="s">
        <v>876</v>
      </c>
      <c r="AG182" s="119" t="s">
        <v>443</v>
      </c>
      <c r="AH182" s="68">
        <v>20226459</v>
      </c>
      <c r="AI182" s="119" t="s">
        <v>443</v>
      </c>
      <c r="AJ182" s="53" t="s">
        <v>446</v>
      </c>
      <c r="AK182" s="56"/>
      <c r="AL182" s="56"/>
      <c r="AM182" s="55"/>
      <c r="AN182" s="53" t="s">
        <v>956</v>
      </c>
      <c r="AO182" s="106" t="s">
        <v>32</v>
      </c>
      <c r="AP182" s="81"/>
      <c r="BM182" s="82"/>
      <c r="BN182" s="82"/>
      <c r="BO182" s="82"/>
      <c r="BP182" s="82"/>
      <c r="BQ182" s="82"/>
      <c r="BR182" s="82"/>
      <c r="BS182" s="82"/>
      <c r="BT182" s="82"/>
    </row>
    <row r="183" spans="2:72" s="70" customFormat="1" ht="45" customHeight="1">
      <c r="B183" s="128" t="s">
        <v>166</v>
      </c>
      <c r="C183" s="119" t="s">
        <v>24</v>
      </c>
      <c r="D183" s="68" t="s">
        <v>358</v>
      </c>
      <c r="E183" s="68" t="s">
        <v>170</v>
      </c>
      <c r="F183" s="68" t="s">
        <v>364</v>
      </c>
      <c r="G183" s="68">
        <v>20226456</v>
      </c>
      <c r="H183" s="68" t="s">
        <v>473</v>
      </c>
      <c r="I183" s="68" t="s">
        <v>473</v>
      </c>
      <c r="J183" s="61" t="s">
        <v>368</v>
      </c>
      <c r="K183" s="68" t="s">
        <v>167</v>
      </c>
      <c r="L183" s="119" t="s">
        <v>368</v>
      </c>
      <c r="M183" s="68" t="s">
        <v>368</v>
      </c>
      <c r="N183" s="68" t="s">
        <v>368</v>
      </c>
      <c r="O183" s="119" t="s">
        <v>368</v>
      </c>
      <c r="P183" s="68" t="s">
        <v>368</v>
      </c>
      <c r="Q183" s="109" t="s">
        <v>373</v>
      </c>
      <c r="R183" s="119" t="s">
        <v>368</v>
      </c>
      <c r="S183" s="68" t="s">
        <v>374</v>
      </c>
      <c r="T183" s="119" t="s">
        <v>656</v>
      </c>
      <c r="U183" s="119" t="s">
        <v>718</v>
      </c>
      <c r="V183" s="119">
        <v>3209418191</v>
      </c>
      <c r="W183" s="119" t="s">
        <v>32</v>
      </c>
      <c r="X183" s="68" t="s">
        <v>178</v>
      </c>
      <c r="Y183" s="68" t="s">
        <v>29</v>
      </c>
      <c r="Z183" s="68" t="s">
        <v>22</v>
      </c>
      <c r="AA183" s="109" t="s">
        <v>24</v>
      </c>
      <c r="AB183" s="68" t="s">
        <v>371</v>
      </c>
      <c r="AC183" s="119" t="s">
        <v>862</v>
      </c>
      <c r="AD183" s="68" t="s">
        <v>11</v>
      </c>
      <c r="AE183" s="68" t="s">
        <v>15</v>
      </c>
      <c r="AF183" s="119" t="s">
        <v>876</v>
      </c>
      <c r="AG183" s="119" t="s">
        <v>443</v>
      </c>
      <c r="AH183" s="68">
        <v>20226456</v>
      </c>
      <c r="AI183" s="119" t="s">
        <v>443</v>
      </c>
      <c r="AJ183" s="53" t="s">
        <v>446</v>
      </c>
      <c r="AK183" s="55"/>
      <c r="AL183" s="55"/>
      <c r="AM183" s="55"/>
      <c r="AN183" s="53" t="s">
        <v>956</v>
      </c>
      <c r="AO183" s="106" t="s">
        <v>32</v>
      </c>
      <c r="AP183" s="81"/>
      <c r="BM183" s="82"/>
      <c r="BN183" s="82"/>
      <c r="BO183" s="82"/>
      <c r="BP183" s="82"/>
      <c r="BQ183" s="82"/>
      <c r="BR183" s="82"/>
      <c r="BS183" s="82"/>
      <c r="BT183" s="82"/>
    </row>
    <row r="184" spans="2:72" s="70" customFormat="1" ht="45" customHeight="1">
      <c r="B184" s="128" t="s">
        <v>166</v>
      </c>
      <c r="C184" s="119" t="s">
        <v>24</v>
      </c>
      <c r="D184" s="68" t="s">
        <v>358</v>
      </c>
      <c r="E184" s="68" t="s">
        <v>360</v>
      </c>
      <c r="F184" s="68" t="s">
        <v>364</v>
      </c>
      <c r="G184" s="68">
        <v>20226279</v>
      </c>
      <c r="H184" s="68" t="s">
        <v>455</v>
      </c>
      <c r="I184" s="68" t="s">
        <v>455</v>
      </c>
      <c r="J184" s="61" t="str">
        <f>CONCATENATE('[1]Registros'!AK173," ",'[1]Registros'!AL173)</f>
        <v>Maria Elizabeth Valero Rico</v>
      </c>
      <c r="K184" s="68" t="s">
        <v>167</v>
      </c>
      <c r="L184" s="119" t="s">
        <v>368</v>
      </c>
      <c r="M184" s="68" t="s">
        <v>368</v>
      </c>
      <c r="N184" s="119" t="s">
        <v>599</v>
      </c>
      <c r="O184" s="119" t="s">
        <v>368</v>
      </c>
      <c r="P184" s="68" t="str">
        <f>CONCATENATE('[1]Registros'!AK173," ",'[1]Registros'!AL173)</f>
        <v>Maria Elizabeth Valero Rico</v>
      </c>
      <c r="Q184" s="109" t="s">
        <v>373</v>
      </c>
      <c r="R184" s="119" t="s">
        <v>368</v>
      </c>
      <c r="S184" s="68" t="s">
        <v>374</v>
      </c>
      <c r="T184" s="119" t="s">
        <v>368</v>
      </c>
      <c r="U184" s="119" t="s">
        <v>719</v>
      </c>
      <c r="V184" s="119" t="s">
        <v>368</v>
      </c>
      <c r="W184" s="119" t="s">
        <v>760</v>
      </c>
      <c r="X184" s="68" t="s">
        <v>178</v>
      </c>
      <c r="Y184" s="68" t="s">
        <v>29</v>
      </c>
      <c r="Z184" s="68" t="s">
        <v>22</v>
      </c>
      <c r="AA184" s="109" t="s">
        <v>24</v>
      </c>
      <c r="AB184" s="68" t="s">
        <v>371</v>
      </c>
      <c r="AC184" s="119" t="s">
        <v>863</v>
      </c>
      <c r="AD184" s="68" t="s">
        <v>32</v>
      </c>
      <c r="AE184" s="68" t="s">
        <v>32</v>
      </c>
      <c r="AF184" s="119" t="s">
        <v>364</v>
      </c>
      <c r="AG184" s="119" t="s">
        <v>952</v>
      </c>
      <c r="AH184" s="68">
        <v>20226279</v>
      </c>
      <c r="AI184" s="119" t="s">
        <v>19</v>
      </c>
      <c r="AJ184" s="53" t="s">
        <v>20</v>
      </c>
      <c r="AK184" s="55"/>
      <c r="AL184" s="55"/>
      <c r="AM184" s="55" t="s">
        <v>25</v>
      </c>
      <c r="AN184" s="53" t="s">
        <v>21</v>
      </c>
      <c r="AO184" s="106" t="s">
        <v>32</v>
      </c>
      <c r="AP184" s="81"/>
      <c r="BM184" s="82"/>
      <c r="BN184" s="82"/>
      <c r="BO184" s="82"/>
      <c r="BP184" s="82"/>
      <c r="BQ184" s="82"/>
      <c r="BR184" s="82"/>
      <c r="BS184" s="82"/>
      <c r="BT184" s="82"/>
    </row>
    <row r="185" spans="2:72" s="70" customFormat="1" ht="45" customHeight="1">
      <c r="B185" s="128" t="s">
        <v>166</v>
      </c>
      <c r="C185" s="119" t="s">
        <v>24</v>
      </c>
      <c r="D185" s="68" t="s">
        <v>358</v>
      </c>
      <c r="E185" s="68" t="s">
        <v>360</v>
      </c>
      <c r="F185" s="68" t="s">
        <v>364</v>
      </c>
      <c r="G185" s="68">
        <v>20226470</v>
      </c>
      <c r="H185" s="68" t="s">
        <v>474</v>
      </c>
      <c r="I185" s="68" t="s">
        <v>474</v>
      </c>
      <c r="J185" s="61" t="str">
        <f>CONCATENATE('[1]Registros'!AK174," ",'[1]Registros'!AL174)</f>
        <v>DIANA MARITZA OLAYA TRIANA</v>
      </c>
      <c r="K185" s="68" t="s">
        <v>167</v>
      </c>
      <c r="L185" s="119" t="s">
        <v>368</v>
      </c>
      <c r="M185" s="68" t="s">
        <v>368</v>
      </c>
      <c r="N185" s="119" t="s">
        <v>600</v>
      </c>
      <c r="O185" s="119" t="s">
        <v>368</v>
      </c>
      <c r="P185" s="68" t="str">
        <f>CONCATENATE('[1]Registros'!AK174," ",'[1]Registros'!AL174)</f>
        <v>DIANA MARITZA OLAYA TRIANA</v>
      </c>
      <c r="Q185" s="109" t="s">
        <v>373</v>
      </c>
      <c r="R185" s="119" t="s">
        <v>368</v>
      </c>
      <c r="S185" s="68" t="s">
        <v>26</v>
      </c>
      <c r="T185" s="119" t="s">
        <v>657</v>
      </c>
      <c r="U185" s="119" t="s">
        <v>600</v>
      </c>
      <c r="V185" s="119" t="s">
        <v>738</v>
      </c>
      <c r="W185" s="119" t="s">
        <v>761</v>
      </c>
      <c r="X185" s="68" t="s">
        <v>178</v>
      </c>
      <c r="Y185" s="68" t="s">
        <v>29</v>
      </c>
      <c r="Z185" s="68" t="s">
        <v>22</v>
      </c>
      <c r="AA185" s="109" t="s">
        <v>24</v>
      </c>
      <c r="AB185" s="68" t="s">
        <v>371</v>
      </c>
      <c r="AC185" s="119" t="s">
        <v>864</v>
      </c>
      <c r="AD185" s="68" t="s">
        <v>32</v>
      </c>
      <c r="AE185" s="68" t="s">
        <v>32</v>
      </c>
      <c r="AF185" s="119" t="s">
        <v>876</v>
      </c>
      <c r="AG185" s="119" t="s">
        <v>443</v>
      </c>
      <c r="AH185" s="68">
        <v>20226470</v>
      </c>
      <c r="AI185" s="119" t="s">
        <v>443</v>
      </c>
      <c r="AJ185" s="53" t="s">
        <v>446</v>
      </c>
      <c r="AK185" s="56"/>
      <c r="AL185" s="56"/>
      <c r="AM185" s="55"/>
      <c r="AN185" s="53" t="s">
        <v>956</v>
      </c>
      <c r="AO185" s="106" t="s">
        <v>32</v>
      </c>
      <c r="AP185" s="81"/>
      <c r="BM185" s="82"/>
      <c r="BN185" s="82"/>
      <c r="BO185" s="82"/>
      <c r="BP185" s="82"/>
      <c r="BQ185" s="82"/>
      <c r="BR185" s="82"/>
      <c r="BS185" s="82"/>
      <c r="BT185" s="82"/>
    </row>
    <row r="186" spans="2:72" s="70" customFormat="1" ht="45" customHeight="1">
      <c r="B186" s="128" t="s">
        <v>166</v>
      </c>
      <c r="C186" s="119" t="s">
        <v>24</v>
      </c>
      <c r="D186" s="68" t="s">
        <v>358</v>
      </c>
      <c r="E186" s="68" t="s">
        <v>360</v>
      </c>
      <c r="F186" s="68" t="s">
        <v>364</v>
      </c>
      <c r="G186" s="68">
        <v>20226472</v>
      </c>
      <c r="H186" s="68" t="s">
        <v>474</v>
      </c>
      <c r="I186" s="68" t="s">
        <v>474</v>
      </c>
      <c r="J186" s="61" t="s">
        <v>368</v>
      </c>
      <c r="K186" s="68" t="s">
        <v>167</v>
      </c>
      <c r="L186" s="119" t="s">
        <v>368</v>
      </c>
      <c r="M186" s="68" t="s">
        <v>368</v>
      </c>
      <c r="N186" s="68" t="s">
        <v>368</v>
      </c>
      <c r="O186" s="119" t="s">
        <v>368</v>
      </c>
      <c r="P186" s="68" t="s">
        <v>368</v>
      </c>
      <c r="Q186" s="109" t="s">
        <v>373</v>
      </c>
      <c r="R186" s="119" t="s">
        <v>368</v>
      </c>
      <c r="S186" s="68" t="s">
        <v>374</v>
      </c>
      <c r="T186" s="119" t="s">
        <v>368</v>
      </c>
      <c r="U186" s="119" t="s">
        <v>720</v>
      </c>
      <c r="V186" s="119" t="s">
        <v>368</v>
      </c>
      <c r="W186" s="119" t="s">
        <v>32</v>
      </c>
      <c r="X186" s="68" t="s">
        <v>178</v>
      </c>
      <c r="Y186" s="68" t="s">
        <v>29</v>
      </c>
      <c r="Z186" s="68" t="s">
        <v>22</v>
      </c>
      <c r="AA186" s="109" t="s">
        <v>24</v>
      </c>
      <c r="AB186" s="68" t="s">
        <v>371</v>
      </c>
      <c r="AC186" s="119" t="s">
        <v>865</v>
      </c>
      <c r="AD186" s="68" t="s">
        <v>32</v>
      </c>
      <c r="AE186" s="68" t="s">
        <v>32</v>
      </c>
      <c r="AF186" s="119" t="s">
        <v>876</v>
      </c>
      <c r="AG186" s="119" t="s">
        <v>443</v>
      </c>
      <c r="AH186" s="68">
        <v>20226472</v>
      </c>
      <c r="AI186" s="119" t="s">
        <v>443</v>
      </c>
      <c r="AJ186" s="53" t="s">
        <v>446</v>
      </c>
      <c r="AK186" s="56"/>
      <c r="AL186" s="56"/>
      <c r="AM186" s="55"/>
      <c r="AN186" s="53" t="s">
        <v>956</v>
      </c>
      <c r="AO186" s="106" t="s">
        <v>32</v>
      </c>
      <c r="AP186" s="81"/>
      <c r="BM186" s="82"/>
      <c r="BN186" s="82"/>
      <c r="BO186" s="82"/>
      <c r="BP186" s="82"/>
      <c r="BQ186" s="82"/>
      <c r="BR186" s="82"/>
      <c r="BS186" s="82"/>
      <c r="BT186" s="82"/>
    </row>
    <row r="187" spans="2:72" s="70" customFormat="1" ht="45" customHeight="1">
      <c r="B187" s="128" t="s">
        <v>166</v>
      </c>
      <c r="C187" s="119" t="s">
        <v>24</v>
      </c>
      <c r="D187" s="68" t="s">
        <v>358</v>
      </c>
      <c r="E187" s="68" t="s">
        <v>360</v>
      </c>
      <c r="F187" s="68" t="s">
        <v>364</v>
      </c>
      <c r="G187" s="68">
        <v>20226348</v>
      </c>
      <c r="H187" s="68" t="s">
        <v>469</v>
      </c>
      <c r="I187" s="68" t="s">
        <v>469</v>
      </c>
      <c r="J187" s="61" t="str">
        <f>CONCATENATE('[1]Registros'!AK176," ",'[1]Registros'!AL176)</f>
        <v>CARLOS ANDRES DE LA CRUZ BURBANO</v>
      </c>
      <c r="K187" s="68" t="s">
        <v>167</v>
      </c>
      <c r="L187" s="119" t="s">
        <v>368</v>
      </c>
      <c r="M187" s="68" t="s">
        <v>368</v>
      </c>
      <c r="N187" s="119" t="s">
        <v>601</v>
      </c>
      <c r="O187" s="119">
        <v>3187542701</v>
      </c>
      <c r="P187" s="68" t="str">
        <f>CONCATENATE('[1]Registros'!AK176," ",'[1]Registros'!AL176)</f>
        <v>CARLOS ANDRES DE LA CRUZ BURBANO</v>
      </c>
      <c r="Q187" s="109" t="s">
        <v>373</v>
      </c>
      <c r="R187" s="119" t="s">
        <v>368</v>
      </c>
      <c r="S187" s="68" t="s">
        <v>26</v>
      </c>
      <c r="T187" s="119" t="s">
        <v>368</v>
      </c>
      <c r="U187" s="119" t="s">
        <v>721</v>
      </c>
      <c r="V187" s="119" t="s">
        <v>368</v>
      </c>
      <c r="W187" s="119" t="s">
        <v>762</v>
      </c>
      <c r="X187" s="68" t="s">
        <v>178</v>
      </c>
      <c r="Y187" s="68" t="s">
        <v>29</v>
      </c>
      <c r="Z187" s="68" t="s">
        <v>22</v>
      </c>
      <c r="AA187" s="109" t="s">
        <v>24</v>
      </c>
      <c r="AB187" s="68" t="s">
        <v>371</v>
      </c>
      <c r="AC187" s="119" t="s">
        <v>866</v>
      </c>
      <c r="AD187" s="68" t="s">
        <v>32</v>
      </c>
      <c r="AE187" s="68" t="s">
        <v>32</v>
      </c>
      <c r="AF187" s="119" t="s">
        <v>364</v>
      </c>
      <c r="AG187" s="119" t="s">
        <v>953</v>
      </c>
      <c r="AH187" s="68">
        <v>20226348</v>
      </c>
      <c r="AI187" s="119" t="s">
        <v>444</v>
      </c>
      <c r="AJ187" s="53" t="s">
        <v>445</v>
      </c>
      <c r="AK187" s="55"/>
      <c r="AL187" s="55"/>
      <c r="AM187" s="55" t="s">
        <v>25</v>
      </c>
      <c r="AN187" s="53" t="s">
        <v>21</v>
      </c>
      <c r="AO187" s="106" t="s">
        <v>32</v>
      </c>
      <c r="AP187" s="81"/>
      <c r="BM187" s="82"/>
      <c r="BN187" s="82"/>
      <c r="BO187" s="82"/>
      <c r="BP187" s="82"/>
      <c r="BQ187" s="82"/>
      <c r="BR187" s="82"/>
      <c r="BS187" s="82"/>
      <c r="BT187" s="82"/>
    </row>
    <row r="188" spans="2:72" s="70" customFormat="1" ht="45" customHeight="1">
      <c r="B188" s="128" t="s">
        <v>166</v>
      </c>
      <c r="C188" s="119" t="s">
        <v>24</v>
      </c>
      <c r="D188" s="68" t="s">
        <v>358</v>
      </c>
      <c r="E188" s="68" t="s">
        <v>359</v>
      </c>
      <c r="F188" s="68" t="s">
        <v>364</v>
      </c>
      <c r="G188" s="68">
        <v>20226474</v>
      </c>
      <c r="H188" s="68" t="s">
        <v>474</v>
      </c>
      <c r="I188" s="68" t="s">
        <v>474</v>
      </c>
      <c r="J188" s="61" t="str">
        <f>CONCATENATE('[1]Registros'!AK177," ",'[1]Registros'!AL177)</f>
        <v>YERALDIN OSPINA</v>
      </c>
      <c r="K188" s="68" t="s">
        <v>167</v>
      </c>
      <c r="L188" s="119" t="s">
        <v>368</v>
      </c>
      <c r="M188" s="68" t="s">
        <v>368</v>
      </c>
      <c r="N188" s="119" t="s">
        <v>602</v>
      </c>
      <c r="O188" s="119">
        <v>3142466395</v>
      </c>
      <c r="P188" s="68" t="str">
        <f>CONCATENATE('[1]Registros'!AK177," ",'[1]Registros'!AL177)</f>
        <v>YERALDIN OSPINA</v>
      </c>
      <c r="Q188" s="109" t="s">
        <v>373</v>
      </c>
      <c r="R188" s="119" t="s">
        <v>368</v>
      </c>
      <c r="S188" s="68" t="s">
        <v>26</v>
      </c>
      <c r="T188" s="119" t="s">
        <v>368</v>
      </c>
      <c r="U188" s="119" t="s">
        <v>368</v>
      </c>
      <c r="V188" s="119" t="s">
        <v>368</v>
      </c>
      <c r="W188" s="119" t="s">
        <v>394</v>
      </c>
      <c r="X188" s="68" t="s">
        <v>178</v>
      </c>
      <c r="Y188" s="68" t="s">
        <v>29</v>
      </c>
      <c r="Z188" s="68" t="s">
        <v>22</v>
      </c>
      <c r="AA188" s="109" t="s">
        <v>24</v>
      </c>
      <c r="AB188" s="68" t="s">
        <v>371</v>
      </c>
      <c r="AC188" s="119" t="s">
        <v>867</v>
      </c>
      <c r="AD188" s="68" t="s">
        <v>32</v>
      </c>
      <c r="AE188" s="68" t="s">
        <v>32</v>
      </c>
      <c r="AF188" s="119" t="s">
        <v>876</v>
      </c>
      <c r="AG188" s="119" t="s">
        <v>443</v>
      </c>
      <c r="AH188" s="68">
        <v>20226474</v>
      </c>
      <c r="AI188" s="119" t="s">
        <v>443</v>
      </c>
      <c r="AJ188" s="53" t="s">
        <v>446</v>
      </c>
      <c r="AK188" s="55"/>
      <c r="AL188" s="55"/>
      <c r="AM188" s="55"/>
      <c r="AN188" s="53" t="s">
        <v>956</v>
      </c>
      <c r="AO188" s="106" t="s">
        <v>32</v>
      </c>
      <c r="AP188" s="81"/>
      <c r="BM188" s="82"/>
      <c r="BN188" s="82"/>
      <c r="BO188" s="82"/>
      <c r="BP188" s="82"/>
      <c r="BQ188" s="82"/>
      <c r="BR188" s="82"/>
      <c r="BS188" s="82"/>
      <c r="BT188" s="82"/>
    </row>
    <row r="189" spans="2:72" s="70" customFormat="1" ht="45" customHeight="1">
      <c r="B189" s="128" t="s">
        <v>166</v>
      </c>
      <c r="C189" s="119" t="s">
        <v>24</v>
      </c>
      <c r="D189" s="68" t="s">
        <v>358</v>
      </c>
      <c r="E189" s="68" t="s">
        <v>361</v>
      </c>
      <c r="F189" s="68" t="s">
        <v>365</v>
      </c>
      <c r="G189" s="68">
        <v>20226314</v>
      </c>
      <c r="H189" s="68" t="s">
        <v>466</v>
      </c>
      <c r="I189" s="68" t="s">
        <v>466</v>
      </c>
      <c r="J189" s="61" t="str">
        <f>CONCATENATE('[1]Registros'!AK178," ",'[1]Registros'!AL178)</f>
        <v>SANDRA MILENA CAPERA</v>
      </c>
      <c r="K189" s="68">
        <v>52744742</v>
      </c>
      <c r="L189" s="119" t="s">
        <v>509</v>
      </c>
      <c r="M189" s="68" t="s">
        <v>30</v>
      </c>
      <c r="N189" s="68" t="s">
        <v>368</v>
      </c>
      <c r="O189" s="119">
        <v>3138442032</v>
      </c>
      <c r="P189" s="68" t="str">
        <f>CONCATENATE('[1]Registros'!AK178," ",'[1]Registros'!AL178)</f>
        <v>SANDRA MILENA CAPERA</v>
      </c>
      <c r="Q189" s="109" t="s">
        <v>373</v>
      </c>
      <c r="R189" s="119">
        <v>52744742</v>
      </c>
      <c r="S189" s="68" t="s">
        <v>26</v>
      </c>
      <c r="T189" s="119" t="s">
        <v>509</v>
      </c>
      <c r="U189" s="119" t="s">
        <v>368</v>
      </c>
      <c r="V189" s="119">
        <v>3138442032</v>
      </c>
      <c r="W189" s="119" t="s">
        <v>375</v>
      </c>
      <c r="X189" s="68" t="s">
        <v>178</v>
      </c>
      <c r="Y189" s="68" t="s">
        <v>29</v>
      </c>
      <c r="Z189" s="68" t="s">
        <v>22</v>
      </c>
      <c r="AA189" s="109" t="s">
        <v>24</v>
      </c>
      <c r="AB189" s="68" t="s">
        <v>371</v>
      </c>
      <c r="AC189" s="119" t="s">
        <v>868</v>
      </c>
      <c r="AD189" s="68" t="s">
        <v>32</v>
      </c>
      <c r="AE189" s="68" t="s">
        <v>32</v>
      </c>
      <c r="AF189" s="119" t="s">
        <v>17</v>
      </c>
      <c r="AG189" s="119" t="s">
        <v>954</v>
      </c>
      <c r="AH189" s="68">
        <v>20226314</v>
      </c>
      <c r="AI189" s="119" t="s">
        <v>19</v>
      </c>
      <c r="AJ189" s="53" t="s">
        <v>20</v>
      </c>
      <c r="AK189" s="55"/>
      <c r="AL189" s="55"/>
      <c r="AM189" s="55" t="s">
        <v>25</v>
      </c>
      <c r="AN189" s="53" t="s">
        <v>21</v>
      </c>
      <c r="AO189" s="106" t="s">
        <v>32</v>
      </c>
      <c r="AP189" s="81"/>
      <c r="BM189" s="82"/>
      <c r="BN189" s="82"/>
      <c r="BO189" s="82"/>
      <c r="BP189" s="82"/>
      <c r="BQ189" s="82"/>
      <c r="BR189" s="82"/>
      <c r="BS189" s="82"/>
      <c r="BT189" s="82"/>
    </row>
    <row r="190" spans="2:72" s="70" customFormat="1" ht="45" customHeight="1">
      <c r="B190" s="128" t="s">
        <v>166</v>
      </c>
      <c r="C190" s="119" t="s">
        <v>24</v>
      </c>
      <c r="D190" s="68"/>
      <c r="E190" s="68" t="s">
        <v>360</v>
      </c>
      <c r="F190" s="68" t="s">
        <v>364</v>
      </c>
      <c r="G190" s="68">
        <v>20226475</v>
      </c>
      <c r="H190" s="68" t="s">
        <v>474</v>
      </c>
      <c r="I190" s="68" t="s">
        <v>474</v>
      </c>
      <c r="J190" s="61" t="str">
        <f>CONCATENATE('[1]Registros'!AK179," ",'[1]Registros'!AL179)</f>
        <v>ANDERSON A CACERES GALINDO</v>
      </c>
      <c r="K190" s="68" t="s">
        <v>167</v>
      </c>
      <c r="L190" s="119" t="s">
        <v>368</v>
      </c>
      <c r="M190" s="68" t="s">
        <v>368</v>
      </c>
      <c r="N190" s="119" t="s">
        <v>603</v>
      </c>
      <c r="O190" s="119" t="s">
        <v>368</v>
      </c>
      <c r="P190" s="68" t="str">
        <f>CONCATENATE('[1]Registros'!AK179," ",'[1]Registros'!AL179)</f>
        <v>ANDERSON A CACERES GALINDO</v>
      </c>
      <c r="Q190" s="109" t="s">
        <v>373</v>
      </c>
      <c r="R190" s="119" t="s">
        <v>368</v>
      </c>
      <c r="S190" s="68" t="s">
        <v>374</v>
      </c>
      <c r="T190" s="119" t="s">
        <v>368</v>
      </c>
      <c r="U190" s="119" t="s">
        <v>368</v>
      </c>
      <c r="V190" s="119" t="s">
        <v>368</v>
      </c>
      <c r="W190" s="119" t="s">
        <v>368</v>
      </c>
      <c r="X190" s="68" t="s">
        <v>178</v>
      </c>
      <c r="Y190" s="68" t="s">
        <v>29</v>
      </c>
      <c r="Z190" s="68" t="s">
        <v>22</v>
      </c>
      <c r="AA190" s="109" t="s">
        <v>24</v>
      </c>
      <c r="AB190" s="68" t="s">
        <v>371</v>
      </c>
      <c r="AC190" s="119" t="s">
        <v>869</v>
      </c>
      <c r="AD190" s="68" t="s">
        <v>32</v>
      </c>
      <c r="AE190" s="68" t="s">
        <v>32</v>
      </c>
      <c r="AF190" s="119" t="s">
        <v>876</v>
      </c>
      <c r="AG190" s="119" t="s">
        <v>443</v>
      </c>
      <c r="AH190" s="68">
        <v>20226475</v>
      </c>
      <c r="AI190" s="119" t="s">
        <v>443</v>
      </c>
      <c r="AJ190" s="53" t="s">
        <v>446</v>
      </c>
      <c r="AK190" s="56"/>
      <c r="AL190" s="56"/>
      <c r="AM190" s="55"/>
      <c r="AN190" s="53" t="s">
        <v>956</v>
      </c>
      <c r="AO190" s="106" t="s">
        <v>32</v>
      </c>
      <c r="AP190" s="81"/>
      <c r="BM190" s="82"/>
      <c r="BN190" s="82"/>
      <c r="BO190" s="82"/>
      <c r="BP190" s="82"/>
      <c r="BQ190" s="82"/>
      <c r="BR190" s="82"/>
      <c r="BS190" s="82"/>
      <c r="BT190" s="82"/>
    </row>
    <row r="191" spans="2:72" s="70" customFormat="1" ht="45" customHeight="1">
      <c r="B191" s="128" t="s">
        <v>166</v>
      </c>
      <c r="C191" s="119" t="s">
        <v>24</v>
      </c>
      <c r="D191" s="68" t="s">
        <v>358</v>
      </c>
      <c r="E191" s="68" t="s">
        <v>169</v>
      </c>
      <c r="F191" s="68" t="s">
        <v>366</v>
      </c>
      <c r="G191" s="68">
        <v>20226473</v>
      </c>
      <c r="H191" s="68" t="s">
        <v>474</v>
      </c>
      <c r="I191" s="68" t="s">
        <v>474</v>
      </c>
      <c r="J191" s="61" t="str">
        <f>CONCATENATE('[1]Registros'!AK180," ",'[1]Registros'!AL180)</f>
        <v>Nidia Esperanza Flechas</v>
      </c>
      <c r="K191" s="68">
        <v>20804175</v>
      </c>
      <c r="L191" s="119" t="s">
        <v>510</v>
      </c>
      <c r="M191" s="68" t="s">
        <v>269</v>
      </c>
      <c r="N191" s="68" t="s">
        <v>368</v>
      </c>
      <c r="O191" s="119">
        <v>3143245977</v>
      </c>
      <c r="P191" s="68" t="str">
        <f>CONCATENATE('[1]Registros'!AK180," ",'[1]Registros'!AL180)</f>
        <v>Nidia Esperanza Flechas</v>
      </c>
      <c r="Q191" s="109" t="s">
        <v>373</v>
      </c>
      <c r="R191" s="119">
        <v>20804175</v>
      </c>
      <c r="S191" s="68" t="s">
        <v>374</v>
      </c>
      <c r="T191" s="119" t="s">
        <v>4</v>
      </c>
      <c r="U191" s="119" t="s">
        <v>368</v>
      </c>
      <c r="V191" s="119">
        <v>3143245977</v>
      </c>
      <c r="W191" s="119" t="s">
        <v>9</v>
      </c>
      <c r="X191" s="68" t="s">
        <v>178</v>
      </c>
      <c r="Y191" s="68" t="s">
        <v>29</v>
      </c>
      <c r="Z191" s="68" t="s">
        <v>22</v>
      </c>
      <c r="AA191" s="109" t="s">
        <v>24</v>
      </c>
      <c r="AB191" s="68" t="s">
        <v>371</v>
      </c>
      <c r="AC191" s="119" t="s">
        <v>870</v>
      </c>
      <c r="AD191" s="68" t="s">
        <v>437</v>
      </c>
      <c r="AE191" s="68" t="s">
        <v>171</v>
      </c>
      <c r="AF191" s="119" t="s">
        <v>876</v>
      </c>
      <c r="AG191" s="119" t="s">
        <v>443</v>
      </c>
      <c r="AH191" s="68">
        <v>20226473</v>
      </c>
      <c r="AI191" s="53" t="s">
        <v>443</v>
      </c>
      <c r="AJ191" s="53" t="s">
        <v>446</v>
      </c>
      <c r="AK191" s="55"/>
      <c r="AL191" s="55"/>
      <c r="AM191" s="55"/>
      <c r="AN191" s="53" t="s">
        <v>956</v>
      </c>
      <c r="AO191" s="106" t="s">
        <v>32</v>
      </c>
      <c r="AP191" s="81"/>
      <c r="BM191" s="82"/>
      <c r="BN191" s="82"/>
      <c r="BO191" s="82"/>
      <c r="BP191" s="82"/>
      <c r="BQ191" s="82"/>
      <c r="BR191" s="82"/>
      <c r="BS191" s="82"/>
      <c r="BT191" s="82"/>
    </row>
    <row r="192" spans="2:72" s="111" customFormat="1" ht="45" customHeight="1" thickBot="1">
      <c r="B192" s="130"/>
      <c r="C192" s="131"/>
      <c r="D192" s="132"/>
      <c r="E192" s="132"/>
      <c r="F192" s="132"/>
      <c r="G192" s="132"/>
      <c r="H192" s="133"/>
      <c r="I192" s="133"/>
      <c r="J192" s="132"/>
      <c r="K192" s="132"/>
      <c r="L192" s="132"/>
      <c r="M192" s="132"/>
      <c r="N192" s="132"/>
      <c r="O192" s="134"/>
      <c r="P192" s="135"/>
      <c r="Q192" s="135"/>
      <c r="R192" s="135"/>
      <c r="S192" s="135"/>
      <c r="T192" s="135"/>
      <c r="U192" s="132"/>
      <c r="V192" s="136"/>
      <c r="W192" s="135"/>
      <c r="X192" s="137"/>
      <c r="Y192" s="135"/>
      <c r="Z192" s="138"/>
      <c r="AA192" s="138"/>
      <c r="AB192" s="132"/>
      <c r="AC192" s="139"/>
      <c r="AD192" s="138"/>
      <c r="AE192" s="135"/>
      <c r="AF192" s="131"/>
      <c r="AG192" s="133"/>
      <c r="AH192" s="136"/>
      <c r="AI192" s="131"/>
      <c r="AJ192" s="131"/>
      <c r="AK192" s="138"/>
      <c r="AL192" s="138"/>
      <c r="AM192" s="131"/>
      <c r="AN192" s="131"/>
      <c r="AO192" s="140"/>
      <c r="AP192" s="110"/>
      <c r="BM192" s="112"/>
      <c r="BN192" s="112"/>
      <c r="BO192" s="112"/>
      <c r="BP192" s="112"/>
      <c r="BQ192" s="112"/>
      <c r="BR192" s="112"/>
      <c r="BS192" s="112"/>
      <c r="BT192" s="112"/>
    </row>
    <row r="193" spans="2:72" s="70" customFormat="1" ht="15">
      <c r="B193" s="85"/>
      <c r="C193" s="85"/>
      <c r="D193" s="72"/>
      <c r="E193" s="72"/>
      <c r="F193" s="72"/>
      <c r="G193" s="72"/>
      <c r="H193" s="73"/>
      <c r="I193" s="73"/>
      <c r="J193" s="72"/>
      <c r="K193" s="72"/>
      <c r="L193" s="72"/>
      <c r="M193" s="72"/>
      <c r="N193" s="74"/>
      <c r="O193" s="84"/>
      <c r="P193" s="72"/>
      <c r="Q193" s="72"/>
      <c r="R193" s="72"/>
      <c r="S193" s="72"/>
      <c r="T193" s="72"/>
      <c r="U193" s="74"/>
      <c r="V193" s="84"/>
      <c r="W193" s="86"/>
      <c r="X193" s="75"/>
      <c r="Y193" s="76"/>
      <c r="Z193" s="77"/>
      <c r="AA193" s="77"/>
      <c r="AB193" s="78"/>
      <c r="AC193" s="88"/>
      <c r="AD193" s="79"/>
      <c r="AE193" s="76"/>
      <c r="AF193" s="89"/>
      <c r="AG193" s="89"/>
      <c r="AH193" s="90"/>
      <c r="AI193" s="89"/>
      <c r="AJ193" s="89"/>
      <c r="AK193" s="79"/>
      <c r="AL193" s="79"/>
      <c r="AM193" s="91"/>
      <c r="AN193" s="89"/>
      <c r="AO193" s="80"/>
      <c r="AP193" s="81"/>
      <c r="BM193" s="82"/>
      <c r="BN193" s="82"/>
      <c r="BO193" s="82"/>
      <c r="BP193" s="82"/>
      <c r="BQ193" s="82"/>
      <c r="BR193" s="82"/>
      <c r="BS193" s="82"/>
      <c r="BT193" s="82"/>
    </row>
    <row r="194" spans="2:72" s="70" customFormat="1" ht="15">
      <c r="B194" s="85"/>
      <c r="C194" s="85"/>
      <c r="D194" s="72"/>
      <c r="E194" s="72"/>
      <c r="F194" s="72"/>
      <c r="G194" s="72"/>
      <c r="H194" s="73"/>
      <c r="I194" s="73"/>
      <c r="J194" s="72"/>
      <c r="K194" s="72"/>
      <c r="L194" s="71"/>
      <c r="M194" s="72"/>
      <c r="N194" s="74"/>
      <c r="O194" s="83"/>
      <c r="P194" s="72"/>
      <c r="Q194" s="72"/>
      <c r="R194" s="72"/>
      <c r="S194" s="72"/>
      <c r="T194" s="71"/>
      <c r="U194" s="74"/>
      <c r="V194" s="83"/>
      <c r="W194" s="86"/>
      <c r="X194" s="75"/>
      <c r="Y194" s="76"/>
      <c r="Z194" s="77"/>
      <c r="AA194" s="77"/>
      <c r="AB194" s="78"/>
      <c r="AC194" s="88"/>
      <c r="AD194" s="92"/>
      <c r="AE194" s="72"/>
      <c r="AF194" s="89"/>
      <c r="AG194" s="89"/>
      <c r="AH194" s="90"/>
      <c r="AI194" s="89"/>
      <c r="AJ194" s="89"/>
      <c r="AK194" s="79"/>
      <c r="AL194" s="79"/>
      <c r="AM194" s="91"/>
      <c r="AN194" s="89"/>
      <c r="AO194" s="80"/>
      <c r="AP194" s="81"/>
      <c r="BM194" s="82"/>
      <c r="BN194" s="82"/>
      <c r="BO194" s="82"/>
      <c r="BP194" s="82"/>
      <c r="BQ194" s="82"/>
      <c r="BR194" s="82"/>
      <c r="BS194" s="82"/>
      <c r="BT194" s="82"/>
    </row>
    <row r="195" spans="2:72" s="70" customFormat="1" ht="15">
      <c r="B195" s="85"/>
      <c r="C195" s="85"/>
      <c r="D195" s="72"/>
      <c r="E195" s="72"/>
      <c r="F195" s="72"/>
      <c r="G195" s="72"/>
      <c r="H195" s="73"/>
      <c r="I195" s="73"/>
      <c r="J195" s="72"/>
      <c r="K195" s="72"/>
      <c r="L195" s="71"/>
      <c r="M195" s="72"/>
      <c r="N195" s="74"/>
      <c r="O195" s="83"/>
      <c r="P195" s="72"/>
      <c r="Q195" s="72"/>
      <c r="R195" s="72"/>
      <c r="S195" s="72"/>
      <c r="T195" s="71"/>
      <c r="U195" s="74"/>
      <c r="V195" s="83"/>
      <c r="W195" s="72"/>
      <c r="X195" s="75"/>
      <c r="Y195" s="76"/>
      <c r="Z195" s="77"/>
      <c r="AA195" s="77"/>
      <c r="AB195" s="78"/>
      <c r="AC195" s="93"/>
      <c r="AD195" s="79"/>
      <c r="AE195" s="72"/>
      <c r="AF195" s="89"/>
      <c r="AG195" s="89"/>
      <c r="AH195" s="90"/>
      <c r="AI195" s="89"/>
      <c r="AJ195" s="89"/>
      <c r="AK195" s="79"/>
      <c r="AL195" s="79"/>
      <c r="AM195" s="91"/>
      <c r="AN195" s="89"/>
      <c r="AO195" s="80"/>
      <c r="AP195" s="81"/>
      <c r="BM195" s="82"/>
      <c r="BN195" s="82"/>
      <c r="BO195" s="82"/>
      <c r="BP195" s="82"/>
      <c r="BQ195" s="82"/>
      <c r="BR195" s="82"/>
      <c r="BS195" s="82"/>
      <c r="BT195" s="82"/>
    </row>
    <row r="196" spans="2:72" s="70" customFormat="1" ht="15">
      <c r="B196" s="85"/>
      <c r="C196" s="85"/>
      <c r="D196" s="72"/>
      <c r="E196" s="72"/>
      <c r="F196" s="72"/>
      <c r="G196" s="72"/>
      <c r="H196" s="73"/>
      <c r="I196" s="73"/>
      <c r="J196" s="72"/>
      <c r="K196" s="72"/>
      <c r="L196" s="72"/>
      <c r="M196" s="72"/>
      <c r="N196" s="74"/>
      <c r="O196" s="71"/>
      <c r="P196" s="72"/>
      <c r="Q196" s="72"/>
      <c r="R196" s="72"/>
      <c r="S196" s="72"/>
      <c r="T196" s="72"/>
      <c r="U196" s="74"/>
      <c r="V196" s="71"/>
      <c r="W196" s="72"/>
      <c r="X196" s="75"/>
      <c r="Y196" s="76"/>
      <c r="Z196" s="77"/>
      <c r="AA196" s="77"/>
      <c r="AB196" s="78"/>
      <c r="AC196" s="93"/>
      <c r="AD196" s="71"/>
      <c r="AE196" s="72"/>
      <c r="AF196" s="89"/>
      <c r="AG196" s="89"/>
      <c r="AH196" s="90"/>
      <c r="AI196" s="89"/>
      <c r="AJ196" s="89"/>
      <c r="AK196" s="79"/>
      <c r="AL196" s="79"/>
      <c r="AM196" s="91"/>
      <c r="AN196" s="89"/>
      <c r="AO196" s="80"/>
      <c r="AP196" s="81"/>
      <c r="BM196" s="82"/>
      <c r="BN196" s="82"/>
      <c r="BO196" s="82"/>
      <c r="BP196" s="82"/>
      <c r="BQ196" s="82"/>
      <c r="BR196" s="82"/>
      <c r="BS196" s="82"/>
      <c r="BT196" s="82"/>
    </row>
    <row r="197" spans="2:72" s="70" customFormat="1" ht="15">
      <c r="B197" s="85"/>
      <c r="C197" s="85"/>
      <c r="D197" s="72"/>
      <c r="E197" s="72"/>
      <c r="F197" s="72"/>
      <c r="G197" s="72"/>
      <c r="H197" s="73"/>
      <c r="I197" s="73"/>
      <c r="J197" s="72"/>
      <c r="K197" s="72"/>
      <c r="L197" s="72"/>
      <c r="M197" s="72"/>
      <c r="N197" s="74"/>
      <c r="O197" s="84"/>
      <c r="P197" s="72"/>
      <c r="Q197" s="72"/>
      <c r="R197" s="72"/>
      <c r="S197" s="72"/>
      <c r="T197" s="72"/>
      <c r="U197" s="74"/>
      <c r="V197" s="84"/>
      <c r="W197" s="86"/>
      <c r="X197" s="75"/>
      <c r="Y197" s="76"/>
      <c r="Z197" s="77"/>
      <c r="AA197" s="77"/>
      <c r="AB197" s="78"/>
      <c r="AC197" s="93"/>
      <c r="AD197" s="71"/>
      <c r="AE197" s="72"/>
      <c r="AF197" s="89"/>
      <c r="AG197" s="89"/>
      <c r="AH197" s="90"/>
      <c r="AI197" s="89"/>
      <c r="AJ197" s="89"/>
      <c r="AK197" s="72"/>
      <c r="AL197" s="72"/>
      <c r="AM197" s="72"/>
      <c r="AN197" s="71"/>
      <c r="AO197" s="80"/>
      <c r="AP197" s="81"/>
      <c r="BM197" s="82"/>
      <c r="BN197" s="82"/>
      <c r="BO197" s="82"/>
      <c r="BP197" s="82"/>
      <c r="BQ197" s="82"/>
      <c r="BR197" s="82"/>
      <c r="BS197" s="82"/>
      <c r="BT197" s="82"/>
    </row>
    <row r="198" spans="2:72" s="70" customFormat="1" ht="15">
      <c r="B198" s="85"/>
      <c r="C198" s="85"/>
      <c r="D198" s="72"/>
      <c r="E198" s="72"/>
      <c r="F198" s="89"/>
      <c r="G198" s="72"/>
      <c r="H198" s="73"/>
      <c r="I198" s="73"/>
      <c r="J198" s="72"/>
      <c r="K198" s="72"/>
      <c r="L198" s="71"/>
      <c r="M198" s="72"/>
      <c r="N198" s="74"/>
      <c r="O198" s="71"/>
      <c r="P198" s="72"/>
      <c r="Q198" s="72"/>
      <c r="R198" s="72"/>
      <c r="S198" s="71"/>
      <c r="T198" s="71"/>
      <c r="U198" s="74"/>
      <c r="V198" s="71"/>
      <c r="W198" s="71"/>
      <c r="X198" s="75"/>
      <c r="Y198" s="76"/>
      <c r="Z198" s="77"/>
      <c r="AA198" s="77"/>
      <c r="AB198" s="78"/>
      <c r="AC198" s="93"/>
      <c r="AD198" s="79"/>
      <c r="AE198" s="72"/>
      <c r="AF198" s="89"/>
      <c r="AG198" s="89"/>
      <c r="AH198" s="87"/>
      <c r="AI198" s="89"/>
      <c r="AJ198" s="89"/>
      <c r="AK198" s="79"/>
      <c r="AL198" s="79"/>
      <c r="AM198" s="91"/>
      <c r="AN198" s="89"/>
      <c r="AO198" s="80"/>
      <c r="AP198" s="81"/>
      <c r="BM198" s="82"/>
      <c r="BN198" s="82"/>
      <c r="BO198" s="82"/>
      <c r="BP198" s="82"/>
      <c r="BQ198" s="82"/>
      <c r="BR198" s="82"/>
      <c r="BS198" s="82"/>
      <c r="BT198" s="82"/>
    </row>
    <row r="199" spans="2:72" s="70" customFormat="1" ht="15">
      <c r="B199" s="85"/>
      <c r="C199" s="85"/>
      <c r="D199" s="72"/>
      <c r="E199" s="72"/>
      <c r="F199" s="72"/>
      <c r="G199" s="72"/>
      <c r="H199" s="73"/>
      <c r="I199" s="73"/>
      <c r="J199" s="72"/>
      <c r="K199" s="72"/>
      <c r="L199" s="71"/>
      <c r="M199" s="72"/>
      <c r="N199" s="94"/>
      <c r="O199" s="84"/>
      <c r="P199" s="72"/>
      <c r="Q199" s="72"/>
      <c r="R199" s="72"/>
      <c r="S199" s="72"/>
      <c r="T199" s="71"/>
      <c r="U199" s="94"/>
      <c r="V199" s="84"/>
      <c r="W199" s="86"/>
      <c r="X199" s="75"/>
      <c r="Y199" s="76"/>
      <c r="Z199" s="77"/>
      <c r="AA199" s="77"/>
      <c r="AB199" s="78"/>
      <c r="AC199" s="93"/>
      <c r="AD199" s="95"/>
      <c r="AE199" s="72"/>
      <c r="AF199" s="89"/>
      <c r="AG199" s="89"/>
      <c r="AH199" s="87"/>
      <c r="AI199" s="89"/>
      <c r="AJ199" s="89"/>
      <c r="AK199" s="79"/>
      <c r="AL199" s="79"/>
      <c r="AM199" s="91"/>
      <c r="AN199" s="89"/>
      <c r="AO199" s="80"/>
      <c r="AP199" s="81"/>
      <c r="BM199" s="82"/>
      <c r="BN199" s="82"/>
      <c r="BO199" s="82"/>
      <c r="BP199" s="82"/>
      <c r="BQ199" s="82"/>
      <c r="BR199" s="82"/>
      <c r="BS199" s="82"/>
      <c r="BT199" s="82"/>
    </row>
    <row r="200" spans="2:72" s="70" customFormat="1" ht="15">
      <c r="B200" s="85"/>
      <c r="C200" s="85"/>
      <c r="D200" s="72"/>
      <c r="E200" s="86"/>
      <c r="F200" s="72"/>
      <c r="G200" s="72"/>
      <c r="H200" s="73"/>
      <c r="I200" s="73"/>
      <c r="J200" s="72"/>
      <c r="K200" s="72"/>
      <c r="L200" s="71"/>
      <c r="M200" s="72"/>
      <c r="N200" s="74"/>
      <c r="O200" s="84"/>
      <c r="P200" s="72"/>
      <c r="Q200" s="72"/>
      <c r="R200" s="72"/>
      <c r="S200" s="71"/>
      <c r="T200" s="71"/>
      <c r="U200" s="74"/>
      <c r="V200" s="84"/>
      <c r="W200" s="71"/>
      <c r="X200" s="75"/>
      <c r="Y200" s="76"/>
      <c r="Z200" s="77"/>
      <c r="AA200" s="77"/>
      <c r="AB200" s="78"/>
      <c r="AC200" s="93"/>
      <c r="AD200" s="92"/>
      <c r="AE200" s="72"/>
      <c r="AF200" s="71"/>
      <c r="AG200" s="96"/>
      <c r="AH200" s="87"/>
      <c r="AI200" s="89"/>
      <c r="AJ200" s="89"/>
      <c r="AK200" s="72"/>
      <c r="AL200" s="72"/>
      <c r="AM200" s="72"/>
      <c r="AN200" s="71"/>
      <c r="AO200" s="80"/>
      <c r="AP200" s="81"/>
      <c r="BM200" s="82"/>
      <c r="BN200" s="82"/>
      <c r="BO200" s="82"/>
      <c r="BP200" s="82"/>
      <c r="BQ200" s="82"/>
      <c r="BR200" s="82"/>
      <c r="BS200" s="82"/>
      <c r="BT200" s="82"/>
    </row>
    <row r="201" spans="2:72" s="70" customFormat="1" ht="15">
      <c r="B201" s="71"/>
      <c r="C201" s="71"/>
      <c r="D201" s="72"/>
      <c r="E201" s="72"/>
      <c r="F201" s="72"/>
      <c r="G201" s="72"/>
      <c r="H201" s="73"/>
      <c r="I201" s="73"/>
      <c r="J201" s="72"/>
      <c r="K201" s="72"/>
      <c r="L201" s="72"/>
      <c r="M201" s="72"/>
      <c r="N201" s="74"/>
      <c r="O201" s="83"/>
      <c r="P201" s="72"/>
      <c r="Q201" s="72"/>
      <c r="R201" s="72"/>
      <c r="S201" s="72"/>
      <c r="T201" s="72"/>
      <c r="U201" s="74"/>
      <c r="V201" s="83"/>
      <c r="W201" s="72"/>
      <c r="X201" s="75"/>
      <c r="Y201" s="76"/>
      <c r="Z201" s="77"/>
      <c r="AA201" s="77"/>
      <c r="AB201" s="78"/>
      <c r="AC201" s="93"/>
      <c r="AD201" s="79"/>
      <c r="AE201" s="72"/>
      <c r="AF201" s="89"/>
      <c r="AG201" s="89"/>
      <c r="AH201" s="90"/>
      <c r="AI201" s="89"/>
      <c r="AJ201" s="89"/>
      <c r="AK201" s="72"/>
      <c r="AL201" s="72"/>
      <c r="AM201" s="72"/>
      <c r="AN201" s="89"/>
      <c r="AO201" s="80"/>
      <c r="AP201" s="81"/>
      <c r="BM201" s="82"/>
      <c r="BN201" s="82"/>
      <c r="BO201" s="82"/>
      <c r="BP201" s="82"/>
      <c r="BQ201" s="82"/>
      <c r="BR201" s="82"/>
      <c r="BS201" s="82"/>
      <c r="BT201" s="82"/>
    </row>
    <row r="202" spans="2:72" s="70" customFormat="1" ht="15">
      <c r="B202" s="85"/>
      <c r="C202" s="85"/>
      <c r="D202" s="72"/>
      <c r="E202" s="86"/>
      <c r="F202" s="72"/>
      <c r="G202" s="72"/>
      <c r="H202" s="73"/>
      <c r="I202" s="73"/>
      <c r="J202" s="72"/>
      <c r="K202" s="72"/>
      <c r="L202" s="71"/>
      <c r="M202" s="72"/>
      <c r="N202" s="74"/>
      <c r="O202" s="84"/>
      <c r="P202" s="72"/>
      <c r="Q202" s="72"/>
      <c r="R202" s="72"/>
      <c r="S202" s="71"/>
      <c r="T202" s="71"/>
      <c r="U202" s="74"/>
      <c r="V202" s="84"/>
      <c r="W202" s="72"/>
      <c r="X202" s="75"/>
      <c r="Y202" s="76"/>
      <c r="Z202" s="77"/>
      <c r="AA202" s="77"/>
      <c r="AB202" s="78"/>
      <c r="AC202" s="93"/>
      <c r="AD202" s="79"/>
      <c r="AE202" s="72"/>
      <c r="AF202" s="71"/>
      <c r="AG202" s="96"/>
      <c r="AH202" s="87"/>
      <c r="AI202" s="89"/>
      <c r="AJ202" s="89"/>
      <c r="AK202" s="72"/>
      <c r="AL202" s="72"/>
      <c r="AM202" s="72"/>
      <c r="AN202" s="71"/>
      <c r="AO202" s="80"/>
      <c r="AP202" s="81"/>
      <c r="BM202" s="82"/>
      <c r="BN202" s="82"/>
      <c r="BO202" s="82"/>
      <c r="BP202" s="82"/>
      <c r="BQ202" s="82"/>
      <c r="BR202" s="82"/>
      <c r="BS202" s="82"/>
      <c r="BT202" s="82"/>
    </row>
    <row r="203" spans="2:72" s="70" customFormat="1" ht="15">
      <c r="B203" s="85"/>
      <c r="C203" s="85"/>
      <c r="D203" s="72"/>
      <c r="E203" s="72"/>
      <c r="F203" s="72"/>
      <c r="G203" s="72"/>
      <c r="H203" s="73"/>
      <c r="I203" s="73"/>
      <c r="J203" s="72"/>
      <c r="K203" s="72"/>
      <c r="L203" s="71"/>
      <c r="M203" s="72"/>
      <c r="N203" s="74"/>
      <c r="O203" s="84"/>
      <c r="P203" s="72"/>
      <c r="Q203" s="72"/>
      <c r="R203" s="72"/>
      <c r="S203" s="71"/>
      <c r="T203" s="71"/>
      <c r="U203" s="74"/>
      <c r="V203" s="84"/>
      <c r="W203" s="71"/>
      <c r="X203" s="75"/>
      <c r="Y203" s="76"/>
      <c r="Z203" s="77"/>
      <c r="AA203" s="77"/>
      <c r="AB203" s="78"/>
      <c r="AC203" s="93"/>
      <c r="AD203" s="79"/>
      <c r="AE203" s="72"/>
      <c r="AF203" s="89"/>
      <c r="AG203" s="89"/>
      <c r="AH203" s="90"/>
      <c r="AI203" s="89"/>
      <c r="AJ203" s="89"/>
      <c r="AK203" s="72"/>
      <c r="AL203" s="72"/>
      <c r="AM203" s="72"/>
      <c r="AN203" s="89"/>
      <c r="AO203" s="80"/>
      <c r="AP203" s="81"/>
      <c r="BM203" s="82"/>
      <c r="BN203" s="82"/>
      <c r="BO203" s="82"/>
      <c r="BP203" s="82"/>
      <c r="BQ203" s="82"/>
      <c r="BR203" s="82"/>
      <c r="BS203" s="82"/>
      <c r="BT203" s="82"/>
    </row>
    <row r="204" spans="2:72" s="70" customFormat="1" ht="15">
      <c r="B204" s="85"/>
      <c r="C204" s="85"/>
      <c r="D204" s="72"/>
      <c r="E204" s="86"/>
      <c r="F204" s="89"/>
      <c r="G204" s="72"/>
      <c r="H204" s="73"/>
      <c r="I204" s="73"/>
      <c r="J204" s="72"/>
      <c r="K204" s="72"/>
      <c r="L204" s="72"/>
      <c r="M204" s="72"/>
      <c r="N204" s="74"/>
      <c r="O204" s="84"/>
      <c r="P204" s="72"/>
      <c r="Q204" s="72"/>
      <c r="R204" s="72"/>
      <c r="S204" s="72"/>
      <c r="T204" s="72"/>
      <c r="U204" s="74"/>
      <c r="V204" s="84"/>
      <c r="W204" s="72"/>
      <c r="X204" s="75"/>
      <c r="Y204" s="76"/>
      <c r="Z204" s="77"/>
      <c r="AA204" s="77"/>
      <c r="AB204" s="78"/>
      <c r="AC204" s="93"/>
      <c r="AD204" s="79"/>
      <c r="AE204" s="72"/>
      <c r="AF204" s="89"/>
      <c r="AG204" s="89"/>
      <c r="AH204" s="90"/>
      <c r="AI204" s="89"/>
      <c r="AJ204" s="89"/>
      <c r="AK204" s="72"/>
      <c r="AL204" s="72"/>
      <c r="AM204" s="72"/>
      <c r="AN204" s="89"/>
      <c r="AO204" s="80"/>
      <c r="AP204" s="81"/>
      <c r="BM204" s="82"/>
      <c r="BN204" s="82"/>
      <c r="BO204" s="82"/>
      <c r="BP204" s="82"/>
      <c r="BQ204" s="82"/>
      <c r="BR204" s="82"/>
      <c r="BS204" s="82"/>
      <c r="BT204" s="82"/>
    </row>
    <row r="205" spans="2:72" s="70" customFormat="1" ht="15">
      <c r="B205" s="85"/>
      <c r="C205" s="85"/>
      <c r="D205" s="72"/>
      <c r="E205" s="72"/>
      <c r="F205" s="72"/>
      <c r="G205" s="72"/>
      <c r="H205" s="73"/>
      <c r="I205" s="73"/>
      <c r="J205" s="72"/>
      <c r="K205" s="72"/>
      <c r="L205" s="71"/>
      <c r="M205" s="72"/>
      <c r="N205" s="74"/>
      <c r="O205" s="83"/>
      <c r="P205" s="72"/>
      <c r="Q205" s="72"/>
      <c r="R205" s="72"/>
      <c r="S205" s="72"/>
      <c r="T205" s="71"/>
      <c r="U205" s="74"/>
      <c r="V205" s="83"/>
      <c r="W205" s="72"/>
      <c r="X205" s="75"/>
      <c r="Y205" s="76"/>
      <c r="Z205" s="77"/>
      <c r="AA205" s="77"/>
      <c r="AB205" s="78"/>
      <c r="AC205" s="93"/>
      <c r="AD205" s="95"/>
      <c r="AE205" s="72"/>
      <c r="AF205" s="89"/>
      <c r="AG205" s="89"/>
      <c r="AH205" s="90"/>
      <c r="AI205" s="89"/>
      <c r="AJ205" s="89"/>
      <c r="AK205" s="72"/>
      <c r="AL205" s="72"/>
      <c r="AM205" s="72"/>
      <c r="AN205" s="89"/>
      <c r="AO205" s="80"/>
      <c r="AP205" s="81"/>
      <c r="BM205" s="82"/>
      <c r="BN205" s="82"/>
      <c r="BO205" s="82"/>
      <c r="BP205" s="82"/>
      <c r="BQ205" s="82"/>
      <c r="BR205" s="82"/>
      <c r="BS205" s="82"/>
      <c r="BT205" s="82"/>
    </row>
    <row r="206" spans="2:72" s="70" customFormat="1" ht="15">
      <c r="B206" s="85"/>
      <c r="C206" s="85"/>
      <c r="D206" s="72"/>
      <c r="E206" s="72"/>
      <c r="F206" s="72"/>
      <c r="G206" s="72"/>
      <c r="H206" s="73"/>
      <c r="I206" s="73"/>
      <c r="J206" s="72"/>
      <c r="K206" s="72"/>
      <c r="L206" s="71"/>
      <c r="M206" s="72"/>
      <c r="N206" s="74"/>
      <c r="O206" s="84"/>
      <c r="P206" s="72"/>
      <c r="Q206" s="72"/>
      <c r="R206" s="72"/>
      <c r="S206" s="72"/>
      <c r="T206" s="71"/>
      <c r="U206" s="74"/>
      <c r="V206" s="84"/>
      <c r="W206" s="71"/>
      <c r="X206" s="75"/>
      <c r="Y206" s="76"/>
      <c r="Z206" s="77"/>
      <c r="AA206" s="77"/>
      <c r="AB206" s="78"/>
      <c r="AC206" s="93"/>
      <c r="AD206" s="79"/>
      <c r="AE206" s="72"/>
      <c r="AF206" s="89"/>
      <c r="AG206" s="89"/>
      <c r="AH206" s="90"/>
      <c r="AI206" s="89"/>
      <c r="AJ206" s="89"/>
      <c r="AK206" s="72"/>
      <c r="AL206" s="72"/>
      <c r="AM206" s="72"/>
      <c r="AN206" s="89"/>
      <c r="AO206" s="80"/>
      <c r="AP206" s="81"/>
      <c r="BM206" s="82"/>
      <c r="BN206" s="82"/>
      <c r="BO206" s="82"/>
      <c r="BP206" s="82"/>
      <c r="BQ206" s="82"/>
      <c r="BR206" s="82"/>
      <c r="BS206" s="82"/>
      <c r="BT206" s="82"/>
    </row>
    <row r="207" spans="2:72" s="70" customFormat="1" ht="15">
      <c r="B207" s="85"/>
      <c r="C207" s="85"/>
      <c r="D207" s="72"/>
      <c r="E207" s="72"/>
      <c r="F207" s="72"/>
      <c r="G207" s="72"/>
      <c r="H207" s="73"/>
      <c r="I207" s="73"/>
      <c r="J207" s="72"/>
      <c r="K207" s="72"/>
      <c r="L207" s="71"/>
      <c r="M207" s="72"/>
      <c r="N207" s="74"/>
      <c r="O207" s="84"/>
      <c r="P207" s="72"/>
      <c r="Q207" s="72"/>
      <c r="R207" s="72"/>
      <c r="S207" s="72"/>
      <c r="T207" s="71"/>
      <c r="U207" s="74"/>
      <c r="V207" s="84"/>
      <c r="W207" s="71"/>
      <c r="X207" s="75"/>
      <c r="Y207" s="76"/>
      <c r="Z207" s="77"/>
      <c r="AA207" s="77"/>
      <c r="AB207" s="78"/>
      <c r="AC207" s="93"/>
      <c r="AD207" s="79"/>
      <c r="AE207" s="72"/>
      <c r="AF207" s="89"/>
      <c r="AG207" s="89"/>
      <c r="AH207" s="90"/>
      <c r="AI207" s="89"/>
      <c r="AJ207" s="89"/>
      <c r="AK207" s="72"/>
      <c r="AL207" s="72"/>
      <c r="AM207" s="72"/>
      <c r="AN207" s="89"/>
      <c r="AO207" s="80"/>
      <c r="AP207" s="81"/>
      <c r="BM207" s="82"/>
      <c r="BN207" s="82"/>
      <c r="BO207" s="82"/>
      <c r="BP207" s="82"/>
      <c r="BQ207" s="82"/>
      <c r="BR207" s="82"/>
      <c r="BS207" s="82"/>
      <c r="BT207" s="82"/>
    </row>
    <row r="208" spans="2:72" s="70" customFormat="1" ht="15">
      <c r="B208" s="85"/>
      <c r="C208" s="85"/>
      <c r="D208" s="72"/>
      <c r="E208" s="72"/>
      <c r="F208" s="72"/>
      <c r="G208" s="72"/>
      <c r="H208" s="73"/>
      <c r="I208" s="73"/>
      <c r="J208" s="72"/>
      <c r="K208" s="72"/>
      <c r="L208" s="72"/>
      <c r="M208" s="72"/>
      <c r="N208" s="74"/>
      <c r="O208" s="72"/>
      <c r="P208" s="72"/>
      <c r="Q208" s="72"/>
      <c r="R208" s="72"/>
      <c r="S208" s="72"/>
      <c r="T208" s="72"/>
      <c r="U208" s="74"/>
      <c r="V208" s="72"/>
      <c r="W208" s="72"/>
      <c r="X208" s="75"/>
      <c r="Y208" s="76"/>
      <c r="Z208" s="77"/>
      <c r="AA208" s="77"/>
      <c r="AB208" s="78"/>
      <c r="AC208" s="93"/>
      <c r="AD208" s="79"/>
      <c r="AE208" s="72"/>
      <c r="AF208" s="89"/>
      <c r="AG208" s="89"/>
      <c r="AH208" s="90"/>
      <c r="AI208" s="89"/>
      <c r="AJ208" s="89"/>
      <c r="AK208" s="72"/>
      <c r="AL208" s="72"/>
      <c r="AM208" s="72"/>
      <c r="AN208" s="89"/>
      <c r="AO208" s="80"/>
      <c r="AP208" s="81"/>
      <c r="BM208" s="82"/>
      <c r="BN208" s="82"/>
      <c r="BO208" s="82"/>
      <c r="BP208" s="82"/>
      <c r="BQ208" s="82"/>
      <c r="BR208" s="82"/>
      <c r="BS208" s="82"/>
      <c r="BT208" s="82"/>
    </row>
    <row r="209" spans="2:72" s="70" customFormat="1" ht="145.5" customHeight="1">
      <c r="B209" s="85"/>
      <c r="C209" s="85"/>
      <c r="D209" s="72"/>
      <c r="E209" s="72"/>
      <c r="F209" s="72"/>
      <c r="G209" s="72"/>
      <c r="H209" s="73"/>
      <c r="I209" s="73"/>
      <c r="J209" s="72"/>
      <c r="K209" s="72"/>
      <c r="L209" s="71"/>
      <c r="M209" s="72"/>
      <c r="N209" s="74"/>
      <c r="O209" s="83"/>
      <c r="P209" s="72"/>
      <c r="Q209" s="72"/>
      <c r="R209" s="72"/>
      <c r="S209" s="71"/>
      <c r="T209" s="71"/>
      <c r="U209" s="74"/>
      <c r="V209" s="83"/>
      <c r="W209" s="72"/>
      <c r="X209" s="75"/>
      <c r="Y209" s="76"/>
      <c r="Z209" s="77"/>
      <c r="AA209" s="77"/>
      <c r="AB209" s="78"/>
      <c r="AC209" s="93"/>
      <c r="AD209" s="92"/>
      <c r="AE209" s="72"/>
      <c r="AF209" s="89"/>
      <c r="AG209" s="89"/>
      <c r="AH209" s="90"/>
      <c r="AI209" s="89"/>
      <c r="AJ209" s="89"/>
      <c r="AK209" s="72"/>
      <c r="AL209" s="72"/>
      <c r="AM209" s="72"/>
      <c r="AN209" s="89"/>
      <c r="AO209" s="80"/>
      <c r="AP209" s="81"/>
      <c r="BM209" s="82"/>
      <c r="BN209" s="82"/>
      <c r="BO209" s="82"/>
      <c r="BP209" s="82"/>
      <c r="BQ209" s="82"/>
      <c r="BR209" s="82"/>
      <c r="BS209" s="82"/>
      <c r="BT209" s="82"/>
    </row>
    <row r="210" spans="16:72" s="70" customFormat="1" ht="14.25">
      <c r="P210" s="81"/>
      <c r="Q210" s="81"/>
      <c r="R210" s="81"/>
      <c r="S210" s="81"/>
      <c r="T210" s="81"/>
      <c r="W210" s="81"/>
      <c r="AB210" s="81"/>
      <c r="AE210" s="81"/>
      <c r="AI210" s="81"/>
      <c r="AJ210" s="81"/>
      <c r="AK210" s="81"/>
      <c r="AL210" s="81"/>
      <c r="AM210" s="81"/>
      <c r="AN210" s="81"/>
      <c r="AO210" s="81"/>
      <c r="AP210" s="81"/>
      <c r="BM210" s="82"/>
      <c r="BN210" s="82"/>
      <c r="BO210" s="82"/>
      <c r="BP210" s="82"/>
      <c r="BQ210" s="82"/>
      <c r="BR210" s="82"/>
      <c r="BS210" s="82"/>
      <c r="BT210" s="82"/>
    </row>
    <row r="211" spans="16:72" s="70" customFormat="1" ht="14.25">
      <c r="P211" s="81"/>
      <c r="Q211" s="81"/>
      <c r="R211" s="81"/>
      <c r="S211" s="81"/>
      <c r="T211" s="81"/>
      <c r="W211" s="81"/>
      <c r="AB211" s="81"/>
      <c r="AE211" s="81"/>
      <c r="AI211" s="81"/>
      <c r="AJ211" s="81"/>
      <c r="AK211" s="81"/>
      <c r="AL211" s="81"/>
      <c r="AM211" s="81"/>
      <c r="AN211" s="81"/>
      <c r="AO211" s="81"/>
      <c r="AP211" s="81"/>
      <c r="BM211" s="82"/>
      <c r="BN211" s="82"/>
      <c r="BO211" s="82"/>
      <c r="BP211" s="82"/>
      <c r="BQ211" s="82"/>
      <c r="BR211" s="82"/>
      <c r="BS211" s="82"/>
      <c r="BT211" s="82"/>
    </row>
    <row r="212" spans="16:72" s="70" customFormat="1" ht="14.25">
      <c r="P212" s="81"/>
      <c r="Q212" s="81"/>
      <c r="R212" s="81"/>
      <c r="S212" s="81"/>
      <c r="T212" s="81"/>
      <c r="W212" s="81"/>
      <c r="AB212" s="81"/>
      <c r="AE212" s="81"/>
      <c r="AI212" s="81"/>
      <c r="AJ212" s="81"/>
      <c r="AK212" s="81"/>
      <c r="AL212" s="81"/>
      <c r="AM212" s="81"/>
      <c r="AN212" s="81"/>
      <c r="AO212" s="81"/>
      <c r="AP212" s="81"/>
      <c r="BM212" s="82"/>
      <c r="BN212" s="82"/>
      <c r="BO212" s="82"/>
      <c r="BP212" s="82"/>
      <c r="BQ212" s="82"/>
      <c r="BR212" s="82"/>
      <c r="BS212" s="82"/>
      <c r="BT212" s="82"/>
    </row>
    <row r="213" spans="16:72" s="70" customFormat="1" ht="14.25">
      <c r="P213" s="81"/>
      <c r="Q213" s="81"/>
      <c r="R213" s="81"/>
      <c r="S213" s="81"/>
      <c r="T213" s="81"/>
      <c r="W213" s="81"/>
      <c r="AB213" s="81"/>
      <c r="AE213" s="81"/>
      <c r="AI213" s="81"/>
      <c r="AJ213" s="81"/>
      <c r="AK213" s="81"/>
      <c r="AL213" s="81"/>
      <c r="AM213" s="81"/>
      <c r="AN213" s="81"/>
      <c r="AO213" s="81"/>
      <c r="AP213" s="81"/>
      <c r="BM213" s="82"/>
      <c r="BN213" s="82"/>
      <c r="BO213" s="82"/>
      <c r="BP213" s="82"/>
      <c r="BQ213" s="82"/>
      <c r="BR213" s="82"/>
      <c r="BS213" s="82"/>
      <c r="BT213" s="82"/>
    </row>
    <row r="214" spans="16:72" s="70" customFormat="1" ht="14.25">
      <c r="P214" s="81"/>
      <c r="Q214" s="81"/>
      <c r="R214" s="81"/>
      <c r="S214" s="81"/>
      <c r="T214" s="81"/>
      <c r="W214" s="81"/>
      <c r="AB214" s="81"/>
      <c r="AE214" s="81"/>
      <c r="AI214" s="81"/>
      <c r="AJ214" s="81"/>
      <c r="AK214" s="81"/>
      <c r="AL214" s="81"/>
      <c r="AM214" s="81"/>
      <c r="AN214" s="81"/>
      <c r="AO214" s="81"/>
      <c r="AP214" s="81"/>
      <c r="BM214" s="82"/>
      <c r="BN214" s="82"/>
      <c r="BO214" s="82"/>
      <c r="BP214" s="82"/>
      <c r="BQ214" s="82"/>
      <c r="BR214" s="82"/>
      <c r="BS214" s="82"/>
      <c r="BT214" s="82"/>
    </row>
    <row r="215" spans="16:72" s="70" customFormat="1" ht="14.25">
      <c r="P215" s="81"/>
      <c r="Q215" s="81"/>
      <c r="R215" s="81"/>
      <c r="S215" s="81"/>
      <c r="T215" s="81"/>
      <c r="W215" s="81"/>
      <c r="AB215" s="81"/>
      <c r="AE215" s="81"/>
      <c r="AI215" s="81"/>
      <c r="AJ215" s="81"/>
      <c r="AK215" s="81"/>
      <c r="AL215" s="81"/>
      <c r="AM215" s="81"/>
      <c r="AN215" s="81"/>
      <c r="AO215" s="81"/>
      <c r="AP215" s="81"/>
      <c r="BM215" s="82"/>
      <c r="BN215" s="82"/>
      <c r="BO215" s="82"/>
      <c r="BP215" s="82"/>
      <c r="BQ215" s="82"/>
      <c r="BR215" s="82"/>
      <c r="BS215" s="82"/>
      <c r="BT215" s="82"/>
    </row>
    <row r="216" spans="16:72" s="70" customFormat="1" ht="14.25">
      <c r="P216" s="81"/>
      <c r="Q216" s="81"/>
      <c r="R216" s="81"/>
      <c r="S216" s="81"/>
      <c r="T216" s="81"/>
      <c r="W216" s="81"/>
      <c r="AB216" s="81"/>
      <c r="AE216" s="81"/>
      <c r="AI216" s="81"/>
      <c r="AJ216" s="81"/>
      <c r="AK216" s="81"/>
      <c r="AL216" s="81"/>
      <c r="AM216" s="81"/>
      <c r="AN216" s="81"/>
      <c r="AO216" s="81"/>
      <c r="AP216" s="81"/>
      <c r="BM216" s="82"/>
      <c r="BN216" s="82"/>
      <c r="BO216" s="82"/>
      <c r="BP216" s="82"/>
      <c r="BQ216" s="82"/>
      <c r="BR216" s="82"/>
      <c r="BS216" s="82"/>
      <c r="BT216" s="82"/>
    </row>
    <row r="217" spans="16:72" s="70" customFormat="1" ht="14.25">
      <c r="P217" s="81"/>
      <c r="Q217" s="81"/>
      <c r="R217" s="81"/>
      <c r="S217" s="81"/>
      <c r="T217" s="81"/>
      <c r="W217" s="81"/>
      <c r="AB217" s="81"/>
      <c r="AE217" s="81"/>
      <c r="AI217" s="81"/>
      <c r="AJ217" s="81"/>
      <c r="AK217" s="81"/>
      <c r="AL217" s="81"/>
      <c r="AM217" s="81"/>
      <c r="AN217" s="81"/>
      <c r="AO217" s="81"/>
      <c r="AP217" s="81"/>
      <c r="BM217" s="82"/>
      <c r="BN217" s="82"/>
      <c r="BO217" s="82"/>
      <c r="BP217" s="82"/>
      <c r="BQ217" s="82"/>
      <c r="BR217" s="82"/>
      <c r="BS217" s="82"/>
      <c r="BT217" s="82"/>
    </row>
    <row r="218" spans="16:72" s="70" customFormat="1" ht="14.25">
      <c r="P218" s="81"/>
      <c r="Q218" s="81"/>
      <c r="R218" s="81"/>
      <c r="S218" s="81"/>
      <c r="T218" s="81"/>
      <c r="W218" s="81"/>
      <c r="AB218" s="81"/>
      <c r="AE218" s="81"/>
      <c r="AI218" s="81"/>
      <c r="AJ218" s="81"/>
      <c r="AK218" s="81"/>
      <c r="AL218" s="81"/>
      <c r="AM218" s="81"/>
      <c r="AN218" s="81"/>
      <c r="AO218" s="81"/>
      <c r="AP218" s="81"/>
      <c r="BM218" s="82"/>
      <c r="BN218" s="82"/>
      <c r="BO218" s="82"/>
      <c r="BP218" s="82"/>
      <c r="BQ218" s="82"/>
      <c r="BR218" s="82"/>
      <c r="BS218" s="82"/>
      <c r="BT218" s="82"/>
    </row>
    <row r="219" spans="16:72" s="70" customFormat="1" ht="14.25">
      <c r="P219" s="81"/>
      <c r="Q219" s="81"/>
      <c r="R219" s="81"/>
      <c r="S219" s="81"/>
      <c r="T219" s="81"/>
      <c r="W219" s="81"/>
      <c r="AB219" s="81"/>
      <c r="AE219" s="81"/>
      <c r="AI219" s="81"/>
      <c r="AJ219" s="81"/>
      <c r="AK219" s="81"/>
      <c r="AL219" s="81"/>
      <c r="AM219" s="81"/>
      <c r="AN219" s="81"/>
      <c r="AO219" s="81"/>
      <c r="AP219" s="81"/>
      <c r="BM219" s="82"/>
      <c r="BN219" s="82"/>
      <c r="BO219" s="82"/>
      <c r="BP219" s="82"/>
      <c r="BQ219" s="82"/>
      <c r="BR219" s="82"/>
      <c r="BS219" s="82"/>
      <c r="BT219" s="82"/>
    </row>
    <row r="220" spans="16:72" s="70" customFormat="1" ht="14.25">
      <c r="P220" s="81"/>
      <c r="Q220" s="81"/>
      <c r="R220" s="81"/>
      <c r="S220" s="81"/>
      <c r="T220" s="81"/>
      <c r="W220" s="81"/>
      <c r="AB220" s="81"/>
      <c r="AE220" s="81"/>
      <c r="AI220" s="81"/>
      <c r="AJ220" s="81"/>
      <c r="AK220" s="81"/>
      <c r="AL220" s="81"/>
      <c r="AM220" s="81"/>
      <c r="AN220" s="81"/>
      <c r="AO220" s="81"/>
      <c r="AP220" s="81"/>
      <c r="BM220" s="82"/>
      <c r="BN220" s="82"/>
      <c r="BO220" s="82"/>
      <c r="BP220" s="82"/>
      <c r="BQ220" s="82"/>
      <c r="BR220" s="82"/>
      <c r="BS220" s="82"/>
      <c r="BT220" s="82"/>
    </row>
    <row r="221" spans="16:72" s="70" customFormat="1" ht="14.25">
      <c r="P221" s="81"/>
      <c r="Q221" s="81"/>
      <c r="R221" s="81"/>
      <c r="S221" s="81"/>
      <c r="T221" s="81"/>
      <c r="W221" s="81"/>
      <c r="AB221" s="81"/>
      <c r="AE221" s="81"/>
      <c r="AI221" s="81"/>
      <c r="AJ221" s="81"/>
      <c r="AK221" s="81"/>
      <c r="AL221" s="81"/>
      <c r="AM221" s="81"/>
      <c r="AN221" s="81"/>
      <c r="AO221" s="81"/>
      <c r="AP221" s="81"/>
      <c r="BM221" s="82"/>
      <c r="BN221" s="82"/>
      <c r="BO221" s="82"/>
      <c r="BP221" s="82"/>
      <c r="BQ221" s="82"/>
      <c r="BR221" s="82"/>
      <c r="BS221" s="82"/>
      <c r="BT221" s="82"/>
    </row>
    <row r="222" spans="16:72" s="70" customFormat="1" ht="14.25">
      <c r="P222" s="81"/>
      <c r="Q222" s="81"/>
      <c r="R222" s="81"/>
      <c r="S222" s="81"/>
      <c r="T222" s="81"/>
      <c r="W222" s="81"/>
      <c r="AB222" s="81"/>
      <c r="AE222" s="81"/>
      <c r="AI222" s="81"/>
      <c r="AJ222" s="81"/>
      <c r="AK222" s="81"/>
      <c r="AL222" s="81"/>
      <c r="AM222" s="81"/>
      <c r="AN222" s="81"/>
      <c r="AO222" s="81"/>
      <c r="AP222" s="81"/>
      <c r="BM222" s="82"/>
      <c r="BN222" s="82"/>
      <c r="BO222" s="82"/>
      <c r="BP222" s="82"/>
      <c r="BQ222" s="82"/>
      <c r="BR222" s="82"/>
      <c r="BS222" s="82"/>
      <c r="BT222" s="82"/>
    </row>
    <row r="223" spans="16:72" s="70" customFormat="1" ht="14.25">
      <c r="P223" s="81"/>
      <c r="Q223" s="81"/>
      <c r="R223" s="81"/>
      <c r="S223" s="81"/>
      <c r="T223" s="81"/>
      <c r="W223" s="81"/>
      <c r="AB223" s="81"/>
      <c r="AE223" s="81"/>
      <c r="AI223" s="81"/>
      <c r="AJ223" s="81"/>
      <c r="AK223" s="81"/>
      <c r="AL223" s="81"/>
      <c r="AM223" s="81"/>
      <c r="AN223" s="81"/>
      <c r="AO223" s="81"/>
      <c r="AP223" s="81"/>
      <c r="BM223" s="82"/>
      <c r="BN223" s="82"/>
      <c r="BO223" s="82"/>
      <c r="BP223" s="82"/>
      <c r="BQ223" s="82"/>
      <c r="BR223" s="82"/>
      <c r="BS223" s="82"/>
      <c r="BT223" s="82"/>
    </row>
    <row r="224" spans="16:72" s="70" customFormat="1" ht="14.25">
      <c r="P224" s="81"/>
      <c r="Q224" s="81"/>
      <c r="R224" s="81"/>
      <c r="S224" s="81"/>
      <c r="T224" s="81"/>
      <c r="W224" s="81"/>
      <c r="AB224" s="81"/>
      <c r="AE224" s="81"/>
      <c r="AI224" s="81"/>
      <c r="AJ224" s="81"/>
      <c r="AK224" s="81"/>
      <c r="AL224" s="81"/>
      <c r="AM224" s="81"/>
      <c r="AN224" s="81"/>
      <c r="AO224" s="81"/>
      <c r="AP224" s="81"/>
      <c r="BM224" s="82"/>
      <c r="BN224" s="82"/>
      <c r="BO224" s="82"/>
      <c r="BP224" s="82"/>
      <c r="BQ224" s="82"/>
      <c r="BR224" s="82"/>
      <c r="BS224" s="82"/>
      <c r="BT224" s="82"/>
    </row>
    <row r="225" spans="16:72" s="70" customFormat="1" ht="14.25">
      <c r="P225" s="81"/>
      <c r="Q225" s="81"/>
      <c r="R225" s="81"/>
      <c r="S225" s="81"/>
      <c r="T225" s="81"/>
      <c r="W225" s="81"/>
      <c r="AB225" s="81"/>
      <c r="AE225" s="81"/>
      <c r="AI225" s="81"/>
      <c r="AJ225" s="81"/>
      <c r="AK225" s="81"/>
      <c r="AL225" s="81"/>
      <c r="AM225" s="81"/>
      <c r="AN225" s="81"/>
      <c r="AO225" s="81"/>
      <c r="AP225" s="81"/>
      <c r="BM225" s="82"/>
      <c r="BN225" s="82"/>
      <c r="BO225" s="82"/>
      <c r="BP225" s="82"/>
      <c r="BQ225" s="82"/>
      <c r="BR225" s="82"/>
      <c r="BS225" s="82"/>
      <c r="BT225" s="82"/>
    </row>
    <row r="226" spans="16:72" s="70" customFormat="1" ht="14.25">
      <c r="P226" s="81"/>
      <c r="Q226" s="81"/>
      <c r="R226" s="81"/>
      <c r="S226" s="81"/>
      <c r="T226" s="81"/>
      <c r="W226" s="81"/>
      <c r="AB226" s="81"/>
      <c r="AE226" s="81"/>
      <c r="AI226" s="81"/>
      <c r="AJ226" s="81"/>
      <c r="AK226" s="81"/>
      <c r="AL226" s="81"/>
      <c r="AM226" s="81"/>
      <c r="AN226" s="81"/>
      <c r="AO226" s="81"/>
      <c r="AP226" s="81"/>
      <c r="BM226" s="82"/>
      <c r="BN226" s="82"/>
      <c r="BO226" s="82"/>
      <c r="BP226" s="82"/>
      <c r="BQ226" s="82"/>
      <c r="BR226" s="82"/>
      <c r="BS226" s="82"/>
      <c r="BT226" s="82"/>
    </row>
    <row r="227" spans="16:72" s="70" customFormat="1" ht="14.25">
      <c r="P227" s="81"/>
      <c r="Q227" s="81"/>
      <c r="R227" s="81"/>
      <c r="S227" s="81"/>
      <c r="T227" s="81"/>
      <c r="W227" s="81"/>
      <c r="AB227" s="81"/>
      <c r="AE227" s="81"/>
      <c r="AI227" s="81"/>
      <c r="AJ227" s="81"/>
      <c r="AK227" s="81"/>
      <c r="AL227" s="81"/>
      <c r="AM227" s="81"/>
      <c r="AN227" s="81"/>
      <c r="AO227" s="81"/>
      <c r="AP227" s="81"/>
      <c r="BM227" s="82"/>
      <c r="BN227" s="82"/>
      <c r="BO227" s="82"/>
      <c r="BP227" s="82"/>
      <c r="BQ227" s="82"/>
      <c r="BR227" s="82"/>
      <c r="BS227" s="82"/>
      <c r="BT227" s="82"/>
    </row>
    <row r="228" spans="16:72" s="70" customFormat="1" ht="14.25">
      <c r="P228" s="81"/>
      <c r="Q228" s="81"/>
      <c r="R228" s="81"/>
      <c r="S228" s="81"/>
      <c r="T228" s="81"/>
      <c r="W228" s="81"/>
      <c r="AB228" s="81"/>
      <c r="AE228" s="81"/>
      <c r="AI228" s="81"/>
      <c r="AJ228" s="81"/>
      <c r="AK228" s="81"/>
      <c r="AL228" s="81"/>
      <c r="AM228" s="81"/>
      <c r="AN228" s="81"/>
      <c r="AO228" s="81"/>
      <c r="AP228" s="81"/>
      <c r="BM228" s="82"/>
      <c r="BN228" s="82"/>
      <c r="BO228" s="82"/>
      <c r="BP228" s="82"/>
      <c r="BQ228" s="82"/>
      <c r="BR228" s="82"/>
      <c r="BS228" s="82"/>
      <c r="BT228" s="82"/>
    </row>
    <row r="229" spans="16:72" s="70" customFormat="1" ht="14.25">
      <c r="P229" s="81"/>
      <c r="Q229" s="81"/>
      <c r="R229" s="81"/>
      <c r="S229" s="81"/>
      <c r="T229" s="81"/>
      <c r="W229" s="81"/>
      <c r="AB229" s="81"/>
      <c r="AE229" s="81"/>
      <c r="AI229" s="81"/>
      <c r="AJ229" s="81"/>
      <c r="AK229" s="81"/>
      <c r="AL229" s="81"/>
      <c r="AM229" s="81"/>
      <c r="AN229" s="81"/>
      <c r="AO229" s="81"/>
      <c r="AP229" s="81"/>
      <c r="BM229" s="82"/>
      <c r="BN229" s="82"/>
      <c r="BO229" s="82"/>
      <c r="BP229" s="82"/>
      <c r="BQ229" s="82"/>
      <c r="BR229" s="82"/>
      <c r="BS229" s="82"/>
      <c r="BT229" s="82"/>
    </row>
    <row r="230" spans="16:72" s="70" customFormat="1" ht="14.25">
      <c r="P230" s="81"/>
      <c r="Q230" s="81"/>
      <c r="R230" s="81"/>
      <c r="S230" s="81"/>
      <c r="T230" s="81"/>
      <c r="W230" s="81"/>
      <c r="AB230" s="81"/>
      <c r="AE230" s="81"/>
      <c r="AI230" s="81"/>
      <c r="AJ230" s="81"/>
      <c r="AK230" s="81"/>
      <c r="AL230" s="81"/>
      <c r="AM230" s="81"/>
      <c r="AN230" s="81"/>
      <c r="AO230" s="81"/>
      <c r="AP230" s="81"/>
      <c r="BM230" s="82"/>
      <c r="BN230" s="82"/>
      <c r="BO230" s="82"/>
      <c r="BP230" s="82"/>
      <c r="BQ230" s="82"/>
      <c r="BR230" s="82"/>
      <c r="BS230" s="82"/>
      <c r="BT230" s="82"/>
    </row>
    <row r="231" spans="16:72" s="70" customFormat="1" ht="14.25">
      <c r="P231" s="81"/>
      <c r="Q231" s="81"/>
      <c r="R231" s="81"/>
      <c r="S231" s="81"/>
      <c r="T231" s="81"/>
      <c r="W231" s="81"/>
      <c r="AB231" s="81"/>
      <c r="AE231" s="81"/>
      <c r="AI231" s="81"/>
      <c r="AJ231" s="81"/>
      <c r="AK231" s="81"/>
      <c r="AL231" s="81"/>
      <c r="AM231" s="81"/>
      <c r="AN231" s="81"/>
      <c r="AO231" s="81"/>
      <c r="AP231" s="81"/>
      <c r="BM231" s="82"/>
      <c r="BN231" s="82"/>
      <c r="BO231" s="82"/>
      <c r="BP231" s="82"/>
      <c r="BQ231" s="82"/>
      <c r="BR231" s="82"/>
      <c r="BS231" s="82"/>
      <c r="BT231" s="82"/>
    </row>
    <row r="232" spans="16:72" s="70" customFormat="1" ht="14.25">
      <c r="P232" s="81"/>
      <c r="Q232" s="81"/>
      <c r="R232" s="81"/>
      <c r="S232" s="81"/>
      <c r="T232" s="81"/>
      <c r="W232" s="81"/>
      <c r="AB232" s="81"/>
      <c r="AE232" s="81"/>
      <c r="AI232" s="81"/>
      <c r="AJ232" s="81"/>
      <c r="AK232" s="81"/>
      <c r="AL232" s="81"/>
      <c r="AM232" s="81"/>
      <c r="AN232" s="81"/>
      <c r="AO232" s="81"/>
      <c r="AP232" s="81"/>
      <c r="BM232" s="82"/>
      <c r="BN232" s="82"/>
      <c r="BO232" s="82"/>
      <c r="BP232" s="82"/>
      <c r="BQ232" s="82"/>
      <c r="BR232" s="82"/>
      <c r="BS232" s="82"/>
      <c r="BT232" s="82"/>
    </row>
    <row r="233" spans="16:72" s="70" customFormat="1" ht="14.25">
      <c r="P233" s="81"/>
      <c r="Q233" s="81"/>
      <c r="R233" s="81"/>
      <c r="S233" s="81"/>
      <c r="T233" s="81"/>
      <c r="W233" s="81"/>
      <c r="AB233" s="81"/>
      <c r="AE233" s="81"/>
      <c r="AI233" s="81"/>
      <c r="AJ233" s="81"/>
      <c r="AK233" s="81"/>
      <c r="AL233" s="81"/>
      <c r="AM233" s="81"/>
      <c r="AN233" s="81"/>
      <c r="AO233" s="81"/>
      <c r="AP233" s="81"/>
      <c r="BM233" s="82"/>
      <c r="BN233" s="82"/>
      <c r="BO233" s="82"/>
      <c r="BP233" s="82"/>
      <c r="BQ233" s="82"/>
      <c r="BR233" s="82"/>
      <c r="BS233" s="82"/>
      <c r="BT233" s="82"/>
    </row>
    <row r="234" spans="16:72" s="70" customFormat="1" ht="14.25">
      <c r="P234" s="81"/>
      <c r="Q234" s="81"/>
      <c r="R234" s="81"/>
      <c r="S234" s="81"/>
      <c r="T234" s="81"/>
      <c r="W234" s="81"/>
      <c r="AB234" s="81"/>
      <c r="AE234" s="81"/>
      <c r="AI234" s="81"/>
      <c r="AJ234" s="81"/>
      <c r="AK234" s="81"/>
      <c r="AL234" s="81"/>
      <c r="AM234" s="81"/>
      <c r="AN234" s="81"/>
      <c r="AO234" s="81"/>
      <c r="AP234" s="81"/>
      <c r="BM234" s="82"/>
      <c r="BN234" s="82"/>
      <c r="BO234" s="82"/>
      <c r="BP234" s="82"/>
      <c r="BQ234" s="82"/>
      <c r="BR234" s="82"/>
      <c r="BS234" s="82"/>
      <c r="BT234" s="82"/>
    </row>
    <row r="235" spans="16:72" s="70" customFormat="1" ht="14.25">
      <c r="P235" s="81"/>
      <c r="Q235" s="81"/>
      <c r="R235" s="81"/>
      <c r="S235" s="81"/>
      <c r="T235" s="81"/>
      <c r="W235" s="81"/>
      <c r="AB235" s="81"/>
      <c r="AE235" s="81"/>
      <c r="AI235" s="81"/>
      <c r="AJ235" s="81"/>
      <c r="AK235" s="81"/>
      <c r="AL235" s="81"/>
      <c r="AM235" s="81"/>
      <c r="AN235" s="81"/>
      <c r="AO235" s="81"/>
      <c r="AP235" s="81"/>
      <c r="BM235" s="82"/>
      <c r="BN235" s="82"/>
      <c r="BO235" s="82"/>
      <c r="BP235" s="82"/>
      <c r="BQ235" s="82"/>
      <c r="BR235" s="82"/>
      <c r="BS235" s="82"/>
      <c r="BT235" s="82"/>
    </row>
    <row r="236" spans="16:72" s="70" customFormat="1" ht="14.25">
      <c r="P236" s="81"/>
      <c r="Q236" s="81"/>
      <c r="R236" s="81"/>
      <c r="S236" s="81"/>
      <c r="T236" s="81"/>
      <c r="W236" s="81"/>
      <c r="AB236" s="81"/>
      <c r="AE236" s="81"/>
      <c r="AI236" s="81"/>
      <c r="AJ236" s="81"/>
      <c r="AK236" s="81"/>
      <c r="AL236" s="81"/>
      <c r="AM236" s="81"/>
      <c r="AN236" s="81"/>
      <c r="AO236" s="81"/>
      <c r="AP236" s="81"/>
      <c r="BM236" s="82"/>
      <c r="BN236" s="82"/>
      <c r="BO236" s="82"/>
      <c r="BP236" s="82"/>
      <c r="BQ236" s="82"/>
      <c r="BR236" s="82"/>
      <c r="BS236" s="82"/>
      <c r="BT236" s="82"/>
    </row>
    <row r="237" spans="16:72" s="70" customFormat="1" ht="14.25">
      <c r="P237" s="81"/>
      <c r="Q237" s="81"/>
      <c r="R237" s="81"/>
      <c r="S237" s="81"/>
      <c r="T237" s="81"/>
      <c r="W237" s="81"/>
      <c r="AB237" s="81"/>
      <c r="AE237" s="81"/>
      <c r="AI237" s="81"/>
      <c r="AJ237" s="81"/>
      <c r="AK237" s="81"/>
      <c r="AL237" s="81"/>
      <c r="AM237" s="81"/>
      <c r="AN237" s="81"/>
      <c r="AO237" s="81"/>
      <c r="AP237" s="81"/>
      <c r="BM237" s="82"/>
      <c r="BN237" s="82"/>
      <c r="BO237" s="82"/>
      <c r="BP237" s="82"/>
      <c r="BQ237" s="82"/>
      <c r="BR237" s="82"/>
      <c r="BS237" s="82"/>
      <c r="BT237" s="82"/>
    </row>
    <row r="238" spans="16:72" s="70" customFormat="1" ht="14.25">
      <c r="P238" s="81"/>
      <c r="Q238" s="81"/>
      <c r="R238" s="81"/>
      <c r="S238" s="81"/>
      <c r="T238" s="81"/>
      <c r="W238" s="81"/>
      <c r="AB238" s="81"/>
      <c r="AE238" s="81"/>
      <c r="AI238" s="81"/>
      <c r="AJ238" s="81"/>
      <c r="AK238" s="81"/>
      <c r="AL238" s="81"/>
      <c r="AM238" s="81"/>
      <c r="AN238" s="81"/>
      <c r="AO238" s="81"/>
      <c r="AP238" s="81"/>
      <c r="BM238" s="82"/>
      <c r="BN238" s="82"/>
      <c r="BO238" s="82"/>
      <c r="BP238" s="82"/>
      <c r="BQ238" s="82"/>
      <c r="BR238" s="82"/>
      <c r="BS238" s="82"/>
      <c r="BT238" s="82"/>
    </row>
    <row r="239" spans="16:72" s="70" customFormat="1" ht="14.25">
      <c r="P239" s="81"/>
      <c r="Q239" s="81"/>
      <c r="R239" s="81"/>
      <c r="S239" s="81"/>
      <c r="T239" s="81"/>
      <c r="W239" s="81"/>
      <c r="AB239" s="81"/>
      <c r="AE239" s="81"/>
      <c r="AI239" s="81"/>
      <c r="AJ239" s="81"/>
      <c r="AK239" s="81"/>
      <c r="AL239" s="81"/>
      <c r="AM239" s="81"/>
      <c r="AN239" s="81"/>
      <c r="AO239" s="81"/>
      <c r="AP239" s="81"/>
      <c r="BM239" s="82"/>
      <c r="BN239" s="82"/>
      <c r="BO239" s="82"/>
      <c r="BP239" s="82"/>
      <c r="BQ239" s="82"/>
      <c r="BR239" s="82"/>
      <c r="BS239" s="82"/>
      <c r="BT239" s="82"/>
    </row>
  </sheetData>
  <sheetProtection/>
  <mergeCells count="46">
    <mergeCell ref="X10:X12"/>
    <mergeCell ref="N11:N12"/>
    <mergeCell ref="K11:K12"/>
    <mergeCell ref="P10:W10"/>
    <mergeCell ref="U11:U12"/>
    <mergeCell ref="V11:V12"/>
    <mergeCell ref="C7:D7"/>
    <mergeCell ref="H7:I7"/>
    <mergeCell ref="D2:L3"/>
    <mergeCell ref="D5:L5"/>
    <mergeCell ref="H8:I8"/>
    <mergeCell ref="S11:S12"/>
    <mergeCell ref="Q11:Q12"/>
    <mergeCell ref="R11:R12"/>
    <mergeCell ref="M11:M12"/>
    <mergeCell ref="J11:J12"/>
    <mergeCell ref="Y10:Y12"/>
    <mergeCell ref="AC10:AC12"/>
    <mergeCell ref="Z11:Z12"/>
    <mergeCell ref="H10:H12"/>
    <mergeCell ref="I10:I12"/>
    <mergeCell ref="T11:T12"/>
    <mergeCell ref="L11:L12"/>
    <mergeCell ref="W11:W12"/>
    <mergeCell ref="J10:O10"/>
    <mergeCell ref="O11:O12"/>
    <mergeCell ref="AF10:AF12"/>
    <mergeCell ref="AA11:AA12"/>
    <mergeCell ref="AO10:AO12"/>
    <mergeCell ref="AK10:AM11"/>
    <mergeCell ref="AG10:AG12"/>
    <mergeCell ref="AI10:AI12"/>
    <mergeCell ref="AN10:AN12"/>
    <mergeCell ref="AJ10:AJ12"/>
    <mergeCell ref="AE10:AE12"/>
    <mergeCell ref="AD10:AD12"/>
    <mergeCell ref="AH10:AH12"/>
    <mergeCell ref="AB11:AB12"/>
    <mergeCell ref="Z10:AB10"/>
    <mergeCell ref="B10:B12"/>
    <mergeCell ref="E10:E12"/>
    <mergeCell ref="F10:F12"/>
    <mergeCell ref="G10:G12"/>
    <mergeCell ref="C10:C12"/>
    <mergeCell ref="D10:D12"/>
    <mergeCell ref="P11:P12"/>
  </mergeCells>
  <dataValidations count="4">
    <dataValidation type="list" allowBlank="1" showInputMessage="1" showErrorMessage="1" sqref="AM192">
      <formula1>#REF!</formula1>
    </dataValidation>
    <dataValidation type="list" allowBlank="1" showInputMessage="1" showErrorMessage="1" sqref="BM13:BM17">
      <formula1>$BM$13:$BM$17</formula1>
    </dataValidation>
    <dataValidation type="list" allowBlank="1" showInputMessage="1" showErrorMessage="1" sqref="Z13:Z209">
      <formula1>$CA$4:$CA$4</formula1>
    </dataValidation>
    <dataValidation type="list" allowBlank="1" showInputMessage="1" showErrorMessage="1" sqref="X13:X209">
      <formula1>$CB$4:$CB$6</formula1>
    </dataValidation>
  </dataValidations>
  <hyperlinks>
    <hyperlink ref="BS28" r:id="rId1" display="http://www.foscacund.com/"/>
  </hyperlinks>
  <printOptions/>
  <pageMargins left="0.7" right="0.7" top="0.75" bottom="0.75" header="0.3" footer="0.3"/>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85"/>
      <c r="C2" s="185"/>
      <c r="D2" s="185"/>
      <c r="E2" s="185"/>
      <c r="F2" s="186" t="s">
        <v>162</v>
      </c>
      <c r="G2" s="187"/>
      <c r="H2" s="187"/>
      <c r="I2" s="187"/>
      <c r="J2" s="187"/>
      <c r="K2" s="187"/>
      <c r="L2" s="187"/>
      <c r="M2" s="187"/>
      <c r="N2" s="187"/>
      <c r="O2" s="187"/>
    </row>
    <row r="3" spans="2:15" ht="14.25">
      <c r="B3" s="185"/>
      <c r="C3" s="185"/>
      <c r="D3" s="185"/>
      <c r="E3" s="185"/>
      <c r="F3" s="187"/>
      <c r="G3" s="187"/>
      <c r="H3" s="187"/>
      <c r="I3" s="187"/>
      <c r="J3" s="187"/>
      <c r="K3" s="187"/>
      <c r="L3" s="187"/>
      <c r="M3" s="187"/>
      <c r="N3" s="187"/>
      <c r="O3" s="187"/>
    </row>
    <row r="4" spans="2:15" ht="14.25">
      <c r="B4" s="185"/>
      <c r="C4" s="185"/>
      <c r="D4" s="185"/>
      <c r="E4" s="185"/>
      <c r="F4" s="186" t="s">
        <v>158</v>
      </c>
      <c r="G4" s="187"/>
      <c r="H4" s="187"/>
      <c r="I4" s="187"/>
      <c r="J4" s="187"/>
      <c r="K4" s="187"/>
      <c r="L4" s="187"/>
      <c r="M4" s="187"/>
      <c r="N4" s="187"/>
      <c r="O4" s="187"/>
    </row>
    <row r="5" spans="2:15" ht="15.75" customHeight="1">
      <c r="B5" s="185"/>
      <c r="C5" s="185"/>
      <c r="D5" s="185"/>
      <c r="E5" s="185"/>
      <c r="F5" s="187"/>
      <c r="G5" s="187"/>
      <c r="H5" s="187"/>
      <c r="I5" s="187"/>
      <c r="J5" s="187"/>
      <c r="K5" s="187"/>
      <c r="L5" s="187"/>
      <c r="M5" s="187"/>
      <c r="N5" s="187"/>
      <c r="O5" s="187"/>
    </row>
    <row r="7" spans="2:14" ht="42.75" customHeight="1">
      <c r="B7" s="41" t="s">
        <v>353</v>
      </c>
      <c r="C7" s="191" t="s">
        <v>34</v>
      </c>
      <c r="D7" s="191"/>
      <c r="E7" s="191"/>
      <c r="F7" s="191"/>
      <c r="G7" s="191"/>
      <c r="H7" s="191"/>
      <c r="I7" s="191"/>
      <c r="J7" s="191"/>
      <c r="K7" s="191"/>
      <c r="L7" s="191"/>
      <c r="M7" s="191"/>
      <c r="N7" s="191"/>
    </row>
    <row r="8" spans="2:14" ht="19.5" customHeight="1">
      <c r="B8" s="41" t="s">
        <v>354</v>
      </c>
      <c r="C8" s="191" t="s">
        <v>357</v>
      </c>
      <c r="D8" s="191"/>
      <c r="E8" s="191"/>
      <c r="F8" s="191"/>
      <c r="G8" s="191"/>
      <c r="H8" s="191"/>
      <c r="I8" s="191"/>
      <c r="J8" s="191"/>
      <c r="K8" s="191"/>
      <c r="L8" s="191"/>
      <c r="M8" s="191"/>
      <c r="N8" s="191"/>
    </row>
    <row r="9" spans="2:14" ht="19.5" customHeight="1">
      <c r="B9" s="41" t="s">
        <v>355</v>
      </c>
      <c r="C9" s="192" t="s">
        <v>59</v>
      </c>
      <c r="D9" s="192"/>
      <c r="E9" s="192"/>
      <c r="F9" s="192"/>
      <c r="G9" s="192"/>
      <c r="H9" s="192"/>
      <c r="I9" s="192"/>
      <c r="J9" s="192"/>
      <c r="K9" s="192"/>
      <c r="L9" s="192"/>
      <c r="M9" s="192"/>
      <c r="N9" s="192"/>
    </row>
    <row r="10" spans="2:14" ht="64.5" customHeight="1">
      <c r="B10" s="41" t="s">
        <v>356</v>
      </c>
      <c r="C10" s="189" t="s">
        <v>128</v>
      </c>
      <c r="D10" s="189"/>
      <c r="E10" s="189"/>
      <c r="F10" s="189"/>
      <c r="G10" s="189"/>
      <c r="H10" s="190" t="s">
        <v>129</v>
      </c>
      <c r="I10" s="189"/>
      <c r="J10" s="189"/>
      <c r="K10" s="189"/>
      <c r="L10" s="189"/>
      <c r="M10" s="189"/>
      <c r="N10" s="189"/>
    </row>
    <row r="11" spans="2:14" ht="45.75" customHeight="1">
      <c r="B11" s="41" t="s">
        <v>121</v>
      </c>
      <c r="C11" s="42" t="s">
        <v>35</v>
      </c>
      <c r="D11" s="191" t="s">
        <v>122</v>
      </c>
      <c r="E11" s="191"/>
      <c r="F11" s="191"/>
      <c r="G11" s="191"/>
      <c r="H11" s="191"/>
      <c r="I11" s="191"/>
      <c r="J11" s="191"/>
      <c r="K11" s="191"/>
      <c r="L11" s="191"/>
      <c r="M11" s="191"/>
      <c r="N11" s="191"/>
    </row>
    <row r="12" spans="6:9" ht="15.75">
      <c r="F12" s="188" t="s">
        <v>37</v>
      </c>
      <c r="G12" s="188"/>
      <c r="H12" s="188"/>
      <c r="I12" s="188"/>
    </row>
    <row r="13" spans="2:11" ht="42.75" customHeight="1">
      <c r="B13" s="3" t="s">
        <v>333</v>
      </c>
      <c r="C13" s="183" t="s">
        <v>123</v>
      </c>
      <c r="D13" s="183"/>
      <c r="E13" s="183"/>
      <c r="F13" s="183"/>
      <c r="G13" s="183"/>
      <c r="H13" s="183"/>
      <c r="I13" s="183"/>
      <c r="J13" s="183"/>
      <c r="K13" s="183"/>
    </row>
    <row r="14" spans="2:11" ht="44.25" customHeight="1">
      <c r="B14" s="3" t="s">
        <v>334</v>
      </c>
      <c r="C14" s="183" t="s">
        <v>124</v>
      </c>
      <c r="D14" s="183"/>
      <c r="E14" s="183"/>
      <c r="F14" s="183"/>
      <c r="G14" s="183"/>
      <c r="H14" s="183"/>
      <c r="I14" s="183"/>
      <c r="J14" s="183"/>
      <c r="K14" s="183"/>
    </row>
    <row r="15" spans="2:11" ht="37.5" customHeight="1">
      <c r="B15" s="3" t="s">
        <v>172</v>
      </c>
      <c r="C15" s="183" t="s">
        <v>125</v>
      </c>
      <c r="D15" s="183"/>
      <c r="E15" s="183"/>
      <c r="F15" s="183"/>
      <c r="G15" s="183"/>
      <c r="H15" s="183"/>
      <c r="I15" s="183"/>
      <c r="J15" s="183"/>
      <c r="K15" s="183"/>
    </row>
    <row r="16" spans="2:11" ht="130.5" customHeight="1">
      <c r="B16" s="3" t="s">
        <v>36</v>
      </c>
      <c r="C16" s="193" t="s">
        <v>126</v>
      </c>
      <c r="D16" s="193"/>
      <c r="E16" s="193"/>
      <c r="F16" s="193"/>
      <c r="G16" s="193"/>
      <c r="H16" s="193"/>
      <c r="I16" s="193"/>
      <c r="J16" s="193"/>
      <c r="K16" s="193"/>
    </row>
    <row r="17" spans="2:11" ht="38.25">
      <c r="B17" s="3" t="s">
        <v>187</v>
      </c>
      <c r="C17" s="183" t="s">
        <v>127</v>
      </c>
      <c r="D17" s="183"/>
      <c r="E17" s="183"/>
      <c r="F17" s="183"/>
      <c r="G17" s="183"/>
      <c r="H17" s="183"/>
      <c r="I17" s="183"/>
      <c r="J17" s="183"/>
      <c r="K17" s="183"/>
    </row>
    <row r="18" spans="2:11" ht="42.75" customHeight="1">
      <c r="B18" s="3" t="s">
        <v>188</v>
      </c>
      <c r="C18" s="183" t="s">
        <v>157</v>
      </c>
      <c r="D18" s="183"/>
      <c r="E18" s="183"/>
      <c r="F18" s="183"/>
      <c r="G18" s="183"/>
      <c r="H18" s="183"/>
      <c r="I18" s="183"/>
      <c r="J18" s="183"/>
      <c r="K18" s="183"/>
    </row>
    <row r="19" spans="2:11" ht="45.75" customHeight="1">
      <c r="B19" s="3" t="s">
        <v>326</v>
      </c>
      <c r="C19" s="183" t="s">
        <v>38</v>
      </c>
      <c r="D19" s="183"/>
      <c r="E19" s="183"/>
      <c r="F19" s="183"/>
      <c r="G19" s="183"/>
      <c r="H19" s="183"/>
      <c r="I19" s="183"/>
      <c r="J19" s="183"/>
      <c r="K19" s="183"/>
    </row>
    <row r="20" spans="2:11" ht="52.5" customHeight="1">
      <c r="B20" s="3" t="s">
        <v>327</v>
      </c>
      <c r="C20" s="183" t="s">
        <v>39</v>
      </c>
      <c r="D20" s="183"/>
      <c r="E20" s="183"/>
      <c r="F20" s="183"/>
      <c r="G20" s="183"/>
      <c r="H20" s="183"/>
      <c r="I20" s="183"/>
      <c r="J20" s="183"/>
      <c r="K20" s="183"/>
    </row>
    <row r="21" spans="2:11" ht="61.5" customHeight="1">
      <c r="B21" s="3" t="s">
        <v>40</v>
      </c>
      <c r="C21" s="183" t="s">
        <v>41</v>
      </c>
      <c r="D21" s="183"/>
      <c r="E21" s="183"/>
      <c r="F21" s="183"/>
      <c r="G21" s="183"/>
      <c r="H21" s="183"/>
      <c r="I21" s="183"/>
      <c r="J21" s="183"/>
      <c r="K21" s="183"/>
    </row>
    <row r="22" spans="2:11" ht="31.5" customHeight="1">
      <c r="B22" s="3" t="s">
        <v>192</v>
      </c>
      <c r="C22" s="183" t="s">
        <v>42</v>
      </c>
      <c r="D22" s="183"/>
      <c r="E22" s="183"/>
      <c r="F22" s="183"/>
      <c r="G22" s="183"/>
      <c r="H22" s="183"/>
      <c r="I22" s="183"/>
      <c r="J22" s="183"/>
      <c r="K22" s="183"/>
    </row>
    <row r="23" spans="2:11" ht="35.25" customHeight="1">
      <c r="B23" s="3" t="s">
        <v>182</v>
      </c>
      <c r="C23" s="183" t="s">
        <v>43</v>
      </c>
      <c r="D23" s="183"/>
      <c r="E23" s="183"/>
      <c r="F23" s="183"/>
      <c r="G23" s="183"/>
      <c r="H23" s="183"/>
      <c r="I23" s="183"/>
      <c r="J23" s="183"/>
      <c r="K23" s="183"/>
    </row>
    <row r="24" spans="2:12" ht="21" customHeight="1">
      <c r="B24" s="3" t="s">
        <v>198</v>
      </c>
      <c r="C24" s="183" t="s">
        <v>44</v>
      </c>
      <c r="D24" s="183"/>
      <c r="E24" s="183"/>
      <c r="F24" s="183"/>
      <c r="G24" s="183"/>
      <c r="H24" s="183"/>
      <c r="I24" s="183"/>
      <c r="J24" s="183"/>
      <c r="K24" s="183"/>
      <c r="L24" s="2"/>
    </row>
    <row r="25" spans="2:12" ht="35.25" customHeight="1">
      <c r="B25" s="3" t="s">
        <v>196</v>
      </c>
      <c r="C25" s="183" t="s">
        <v>45</v>
      </c>
      <c r="D25" s="183"/>
      <c r="E25" s="183"/>
      <c r="F25" s="183"/>
      <c r="G25" s="183"/>
      <c r="H25" s="183"/>
      <c r="I25" s="183"/>
      <c r="J25" s="183"/>
      <c r="K25" s="183"/>
      <c r="L25" s="2"/>
    </row>
    <row r="26" spans="2:12" ht="50.25" customHeight="1">
      <c r="B26" s="3" t="s">
        <v>180</v>
      </c>
      <c r="C26" s="183" t="s">
        <v>61</v>
      </c>
      <c r="D26" s="183"/>
      <c r="E26" s="183"/>
      <c r="F26" s="183"/>
      <c r="G26" s="183"/>
      <c r="H26" s="183"/>
      <c r="I26" s="183"/>
      <c r="J26" s="183"/>
      <c r="K26" s="183"/>
      <c r="L26" s="2"/>
    </row>
    <row r="27" spans="2:12" ht="50.25" customHeight="1">
      <c r="B27" s="3" t="s">
        <v>62</v>
      </c>
      <c r="C27" s="183" t="s">
        <v>130</v>
      </c>
      <c r="D27" s="183"/>
      <c r="E27" s="183"/>
      <c r="F27" s="183"/>
      <c r="G27" s="183"/>
      <c r="H27" s="183"/>
      <c r="I27" s="183"/>
      <c r="J27" s="183"/>
      <c r="K27" s="183"/>
      <c r="L27" s="2"/>
    </row>
    <row r="28" spans="2:12" ht="206.25" customHeight="1">
      <c r="B28" s="3" t="s">
        <v>173</v>
      </c>
      <c r="C28" s="183" t="s">
        <v>69</v>
      </c>
      <c r="D28" s="183"/>
      <c r="E28" s="183"/>
      <c r="F28" s="183"/>
      <c r="G28" s="183"/>
      <c r="H28" s="183"/>
      <c r="I28" s="183"/>
      <c r="J28" s="183"/>
      <c r="K28" s="183"/>
      <c r="L28" s="2"/>
    </row>
    <row r="29" spans="2:12" ht="59.25" customHeight="1">
      <c r="B29" s="3" t="s">
        <v>63</v>
      </c>
      <c r="C29" s="183" t="s">
        <v>67</v>
      </c>
      <c r="D29" s="183"/>
      <c r="E29" s="183"/>
      <c r="F29" s="183"/>
      <c r="G29" s="183"/>
      <c r="H29" s="183"/>
      <c r="I29" s="183"/>
      <c r="J29" s="183"/>
      <c r="K29" s="183"/>
      <c r="L29" s="2"/>
    </row>
    <row r="30" spans="2:12" ht="14.25">
      <c r="B30" s="3" t="s">
        <v>46</v>
      </c>
      <c r="C30" s="183" t="s">
        <v>48</v>
      </c>
      <c r="D30" s="183"/>
      <c r="E30" s="183"/>
      <c r="F30" s="183"/>
      <c r="G30" s="183"/>
      <c r="H30" s="183"/>
      <c r="I30" s="183"/>
      <c r="J30" s="183"/>
      <c r="K30" s="183"/>
      <c r="L30" s="2"/>
    </row>
    <row r="31" spans="2:11" ht="25.5">
      <c r="B31" s="3" t="s">
        <v>202</v>
      </c>
      <c r="C31" s="183" t="s">
        <v>47</v>
      </c>
      <c r="D31" s="183"/>
      <c r="E31" s="183"/>
      <c r="F31" s="183"/>
      <c r="G31" s="183"/>
      <c r="H31" s="183"/>
      <c r="I31" s="183"/>
      <c r="J31" s="183"/>
      <c r="K31" s="183"/>
    </row>
    <row r="32" spans="2:11" ht="48.75" customHeight="1">
      <c r="B32" s="3" t="s">
        <v>203</v>
      </c>
      <c r="C32" s="183" t="s">
        <v>50</v>
      </c>
      <c r="D32" s="183"/>
      <c r="E32" s="183"/>
      <c r="F32" s="183"/>
      <c r="G32" s="183"/>
      <c r="H32" s="183"/>
      <c r="I32" s="183"/>
      <c r="J32" s="183"/>
      <c r="K32" s="183"/>
    </row>
    <row r="33" spans="2:11" ht="25.5" customHeight="1">
      <c r="B33" s="3" t="s">
        <v>49</v>
      </c>
      <c r="C33" s="183" t="s">
        <v>51</v>
      </c>
      <c r="D33" s="183"/>
      <c r="E33" s="183"/>
      <c r="F33" s="183"/>
      <c r="G33" s="183"/>
      <c r="H33" s="183"/>
      <c r="I33" s="183"/>
      <c r="J33" s="183"/>
      <c r="K33" s="183"/>
    </row>
    <row r="34" spans="2:11" ht="100.5" customHeight="1">
      <c r="B34" s="3" t="s">
        <v>52</v>
      </c>
      <c r="C34" s="183" t="s">
        <v>53</v>
      </c>
      <c r="D34" s="183"/>
      <c r="E34" s="183"/>
      <c r="F34" s="183"/>
      <c r="G34" s="183"/>
      <c r="H34" s="183"/>
      <c r="I34" s="183"/>
      <c r="J34" s="183"/>
      <c r="K34" s="183"/>
    </row>
    <row r="35" spans="2:11" ht="57" customHeight="1">
      <c r="B35" s="3" t="s">
        <v>345</v>
      </c>
      <c r="C35" s="183" t="s">
        <v>54</v>
      </c>
      <c r="D35" s="183"/>
      <c r="E35" s="183"/>
      <c r="F35" s="183"/>
      <c r="G35" s="183"/>
      <c r="H35" s="183"/>
      <c r="I35" s="183"/>
      <c r="J35" s="183"/>
      <c r="K35" s="183"/>
    </row>
    <row r="36" spans="2:11" ht="23.25" customHeight="1">
      <c r="B36" s="3" t="s">
        <v>55</v>
      </c>
      <c r="C36" s="183" t="s">
        <v>56</v>
      </c>
      <c r="D36" s="183"/>
      <c r="E36" s="183"/>
      <c r="F36" s="183"/>
      <c r="G36" s="183"/>
      <c r="H36" s="183"/>
      <c r="I36" s="183"/>
      <c r="J36" s="183"/>
      <c r="K36" s="183"/>
    </row>
    <row r="38" spans="2:11" ht="18">
      <c r="B38" s="4" t="s">
        <v>57</v>
      </c>
      <c r="C38" s="184" t="s">
        <v>58</v>
      </c>
      <c r="D38" s="184"/>
      <c r="E38" s="184"/>
      <c r="F38" s="184"/>
      <c r="G38" s="184"/>
      <c r="H38" s="184"/>
      <c r="I38" s="184"/>
      <c r="J38" s="184"/>
      <c r="K38" s="184"/>
    </row>
  </sheetData>
  <sheetProtection/>
  <mergeCells count="35">
    <mergeCell ref="C18:K18"/>
    <mergeCell ref="C19:K19"/>
    <mergeCell ref="C15:K15"/>
    <mergeCell ref="C13:K13"/>
    <mergeCell ref="C14:K14"/>
    <mergeCell ref="C16:K16"/>
    <mergeCell ref="C17:K17"/>
    <mergeCell ref="B2:E5"/>
    <mergeCell ref="F2:O3"/>
    <mergeCell ref="F4:O5"/>
    <mergeCell ref="F12:I12"/>
    <mergeCell ref="C10:G10"/>
    <mergeCell ref="H10:N10"/>
    <mergeCell ref="C7:N7"/>
    <mergeCell ref="C8:N8"/>
    <mergeCell ref="C9:N9"/>
    <mergeCell ref="D11:N11"/>
    <mergeCell ref="C20:K20"/>
    <mergeCell ref="C21:K21"/>
    <mergeCell ref="C22:K22"/>
    <mergeCell ref="C23:K23"/>
    <mergeCell ref="C26:K26"/>
    <mergeCell ref="C28:K28"/>
    <mergeCell ref="C24:K24"/>
    <mergeCell ref="C25:K25"/>
    <mergeCell ref="C27:K27"/>
    <mergeCell ref="C36:K36"/>
    <mergeCell ref="C34:K34"/>
    <mergeCell ref="C38:K38"/>
    <mergeCell ref="C29:K29"/>
    <mergeCell ref="C31:K31"/>
    <mergeCell ref="C30:K30"/>
    <mergeCell ref="C32:K32"/>
    <mergeCell ref="C33:K33"/>
    <mergeCell ref="C35:K35"/>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Marisol Garavito Bejarano</cp:lastModifiedBy>
  <dcterms:created xsi:type="dcterms:W3CDTF">2012-03-06T13:18:45Z</dcterms:created>
  <dcterms:modified xsi:type="dcterms:W3CDTF">2022-05-04T23:03:40Z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